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mlyons\Documents\CHNYC\Race Committee\WedSeries_2018\"/>
    </mc:Choice>
  </mc:AlternateContent>
  <xr:revisionPtr revIDLastSave="0" documentId="13_ncr:1_{111AD4B3-B6C7-47E8-9768-AA33D174A8E5}" xr6:coauthVersionLast="33" xr6:coauthVersionMax="33" xr10:uidLastSave="{00000000-0000-0000-0000-000000000000}"/>
  <bookViews>
    <workbookView xWindow="240" yWindow="90" windowWidth="20115" windowHeight="7950" xr2:uid="{00000000-000D-0000-FFFF-FFFF00000000}"/>
  </bookViews>
  <sheets>
    <sheet name="2018 Spring Series Results" sheetId="1" r:id="rId1"/>
    <sheet name="Sail Number" sheetId="5" r:id="rId2"/>
    <sheet name="2018 Summer Series Results" sheetId="4" r:id="rId3"/>
    <sheet name="2018 Champion" sheetId="3" r:id="rId4"/>
  </sheets>
  <definedNames>
    <definedName name="_xlnm.Print_Area" localSheetId="0">'2018 Spring Series Results'!$A$1:$O$62</definedName>
    <definedName name="_xlnm.Print_Area" localSheetId="2">'2018 Summer Series Results'!$A$1:$Q$62</definedName>
  </definedNames>
  <calcPr calcId="179017"/>
</workbook>
</file>

<file path=xl/calcChain.xml><?xml version="1.0" encoding="utf-8"?>
<calcChain xmlns="http://schemas.openxmlformats.org/spreadsheetml/2006/main">
  <c r="O25" i="4" l="1"/>
  <c r="O23" i="4"/>
  <c r="O21" i="4"/>
  <c r="O15" i="4"/>
  <c r="O13" i="4"/>
  <c r="O11" i="4"/>
  <c r="O17" i="4"/>
  <c r="O19" i="4"/>
  <c r="O27" i="4"/>
  <c r="I19" i="3" l="1"/>
  <c r="E15" i="3"/>
  <c r="L5" i="3"/>
</calcChain>
</file>

<file path=xl/sharedStrings.xml><?xml version="1.0" encoding="utf-8"?>
<sst xmlns="http://schemas.openxmlformats.org/spreadsheetml/2006/main" count="212" uniqueCount="97">
  <si>
    <t>Boat #</t>
  </si>
  <si>
    <t>Skipper</t>
  </si>
  <si>
    <t>Race 1</t>
  </si>
  <si>
    <t>Race 2</t>
  </si>
  <si>
    <t>Race 3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</si>
  <si>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</si>
  <si>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</si>
  <si>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</si>
  <si>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</si>
  <si>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</si>
  <si>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</si>
  <si>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</si>
  <si>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</si>
  <si>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</si>
  <si>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>DSQ is not an allowable discard.</t>
  </si>
  <si>
    <t>ROD</t>
  </si>
  <si>
    <t>For completed races in a series totaling 8, 9, or 10, the total of discards allowed will be 3.</t>
  </si>
  <si>
    <t>Scoring:</t>
  </si>
  <si>
    <t>Discards: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</si>
  <si>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</si>
  <si>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</si>
  <si>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</si>
  <si>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</si>
  <si>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</si>
  <si>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</si>
  <si>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</si>
  <si>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</si>
  <si>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</si>
  <si>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</si>
  <si>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</si>
  <si>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</si>
  <si>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Total Boats That Came to Starting Area</t>
  </si>
  <si>
    <t xml:space="preserve">Total Boats  Registered For Series 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</si>
  <si>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</si>
  <si>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</si>
  <si>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</si>
  <si>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</si>
  <si>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</si>
  <si>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</si>
  <si>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</si>
  <si>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</si>
  <si>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</si>
  <si>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</si>
  <si>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</si>
  <si>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</si>
  <si>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</si>
  <si>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</si>
  <si>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</si>
  <si>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For completed races in a series totaling 5, 6, or 7, the total of discards allowed will be 2.</t>
  </si>
  <si>
    <t>Tom Gunzelman / Rich Coupland</t>
  </si>
  <si>
    <t>Seth Moyer / Scott Viloudaki</t>
  </si>
  <si>
    <t>Donna DeAscentis / Jeff Stefani</t>
  </si>
  <si>
    <t>Must compete in 2/3 of completed races to qualify for standings</t>
  </si>
  <si>
    <t>Summer Series Score</t>
  </si>
  <si>
    <t>Summer Series Results</t>
  </si>
  <si>
    <t>Does not meet TBD  race qualification</t>
  </si>
  <si>
    <t>Mike McDonald</t>
  </si>
  <si>
    <t>Jeff Schuldheiss / David Dill</t>
  </si>
  <si>
    <t>Mike Terkanian / Todd Kniffen</t>
  </si>
  <si>
    <t>Discarded Races Allowed</t>
  </si>
  <si>
    <t>Kim Lyons / Mary Ann Jencks</t>
  </si>
  <si>
    <t>Peter Herne</t>
  </si>
  <si>
    <t>Discarded Race</t>
  </si>
  <si>
    <t>Does not meet 6 race qualification</t>
  </si>
  <si>
    <t>DNS, DNF, OCS, DSQ, RET</t>
  </si>
  <si>
    <t>DNE</t>
  </si>
  <si>
    <t>If assigned boat does not show up for RC duty, will be scored DNE, which can not be discarded</t>
  </si>
  <si>
    <t xml:space="preserve">Will be scored one more than the number of boats that came to the starting area. </t>
  </si>
  <si>
    <t>For completed races in a series totaling 4, the total of discards allowed will be 1.</t>
  </si>
  <si>
    <t>Will be scored one more than the number of boats registered for series at the time of the race</t>
  </si>
  <si>
    <t>9 completed Races, 3 discards allowed, 6 completed races to qualify</t>
  </si>
  <si>
    <t>7 completed Races, 2 discards allowed, 5 completed races to qualify</t>
  </si>
  <si>
    <t>Charles Humphrey</t>
  </si>
  <si>
    <t>Dwight Davis</t>
  </si>
  <si>
    <t>2018 Rhodes 19 Spring Series</t>
  </si>
  <si>
    <t>2018 Rhodes 19 Summer Series</t>
  </si>
  <si>
    <t>As of</t>
  </si>
  <si>
    <t>RC PRO</t>
  </si>
  <si>
    <t>Jane Eaton</t>
  </si>
  <si>
    <t>Deb Huntington; Ed Lyons</t>
  </si>
  <si>
    <t>E</t>
  </si>
  <si>
    <t>12p, 13p</t>
  </si>
  <si>
    <t>5 to 8</t>
  </si>
  <si>
    <t>Mark Swaine</t>
  </si>
  <si>
    <t>P1 (2)</t>
  </si>
  <si>
    <t>SW</t>
  </si>
  <si>
    <t>Rich Oppel</t>
  </si>
  <si>
    <t>Kim &amp; Ed Lyons</t>
  </si>
  <si>
    <t>P10 (2)</t>
  </si>
  <si>
    <t>SSW</t>
  </si>
  <si>
    <t>9:30</t>
  </si>
  <si>
    <t>Paul Schmitt</t>
  </si>
  <si>
    <t>Kim Lyons; Mary Ann Jencks</t>
  </si>
  <si>
    <t>First</t>
  </si>
  <si>
    <t xml:space="preserve">Second </t>
  </si>
  <si>
    <t>Third</t>
  </si>
  <si>
    <t xml:space="preserve"> As of 30 May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</si>
</sst>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[$-F400]h:mm:ss\ AM/PM"/>
    <numFmt numFmtId="166" formatCode="h:mm;@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17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8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9" xfId="0" applyNumberFormat="1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9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2" fillId="0" borderId="8" xfId="0" applyNumberFormat="1" applyFont="1" applyFill="1" applyBorder="1" applyAlignment="1">
      <alignment horizontal="center"/>
    </xf>
    <xf numFmtId="2" fontId="1" fillId="0" borderId="18" xfId="0" applyNumberFormat="1" applyFont="1" applyFill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9" xfId="0" applyNumberFormat="1" applyFont="1" applyFill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16" xfId="0" applyFont="1" applyBorder="1"/>
    <xf numFmtId="0" fontId="0" fillId="0" borderId="3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5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6" borderId="19" xfId="0" applyFont="1" applyFill="1" applyBorder="1"/>
    <xf numFmtId="0" fontId="1" fillId="6" borderId="19" xfId="0" applyFont="1" applyFill="1" applyBorder="1" applyAlignment="1">
      <alignment horizontal="left" vertical="center" indent="12"/>
    </xf>
    <xf numFmtId="0" fontId="1" fillId="6" borderId="19" xfId="0" applyFont="1" applyFill="1" applyBorder="1" applyAlignment="1">
      <alignment horizontal="center"/>
    </xf>
    <xf numFmtId="0" fontId="1" fillId="6" borderId="19" xfId="0" applyFont="1" applyFill="1" applyBorder="1"/>
    <xf numFmtId="0" fontId="1" fillId="0" borderId="8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2" fontId="2" fillId="0" borderId="2" xfId="0" applyNumberFormat="1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Fill="1"/>
    <xf numFmtId="0" fontId="3" fillId="7" borderId="1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1" fillId="0" borderId="0" xfId="0" applyFont="1" applyFill="1"/>
    <xf numFmtId="2" fontId="3" fillId="0" borderId="0" xfId="0" applyNumberFormat="1" applyFont="1" applyFill="1" applyBorder="1" applyAlignment="1">
      <alignment horizontal="center"/>
    </xf>
    <xf numFmtId="0" fontId="0" fillId="0" borderId="0" xfId="0" applyFont="1" applyFill="1"/>
    <xf numFmtId="1" fontId="3" fillId="0" borderId="0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6" fontId="1" fillId="0" borderId="6" xfId="0" applyNumberFormat="1" applyFont="1" applyFill="1" applyBorder="1" applyAlignment="1">
      <alignment horizontal="center"/>
    </xf>
    <xf numFmtId="0" fontId="1" fillId="0" borderId="0" xfId="0" applyFont="1" applyAlignment="1">
      <alignment wrapText="1"/>
    </xf>
    <xf numFmtId="166" fontId="1" fillId="0" borderId="6" xfId="0" applyNumberFormat="1" applyFont="1" applyBorder="1" applyAlignment="1">
      <alignment horizontal="center"/>
    </xf>
    <xf numFmtId="166" fontId="1" fillId="0" borderId="9" xfId="0" applyNumberFormat="1" applyFont="1" applyBorder="1" applyAlignment="1">
      <alignment horizontal="center"/>
    </xf>
    <xf numFmtId="166" fontId="1" fillId="0" borderId="6" xfId="0" applyNumberFormat="1" applyFont="1" applyBorder="1"/>
    <xf numFmtId="0" fontId="1" fillId="0" borderId="9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1" fillId="0" borderId="7" xfId="0" applyFont="1" applyFill="1" applyBorder="1" applyAlignment="1">
      <alignment horizontal="center"/>
    </xf>
    <xf numFmtId="1" fontId="1" fillId="0" borderId="0" xfId="0" applyNumberFormat="1" applyFont="1"/>
    <xf numFmtId="0" fontId="0" fillId="0" borderId="20" xfId="0" applyFont="1" applyFill="1" applyBorder="1"/>
    <xf numFmtId="0" fontId="0" fillId="0" borderId="5" xfId="0" applyFill="1" applyBorder="1"/>
    <xf numFmtId="0" fontId="0" fillId="0" borderId="2" xfId="0" applyFill="1" applyBorder="1"/>
    <xf numFmtId="0" fontId="3" fillId="0" borderId="0" xfId="0" applyFont="1" applyFill="1" applyBorder="1" applyAlignment="1">
      <alignment horizontal="center" wrapText="1"/>
    </xf>
    <xf numFmtId="0" fontId="0" fillId="0" borderId="2" xfId="0" applyFill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0" fontId="7" fillId="0" borderId="0" xfId="0" applyFont="1" applyFill="1" applyBorder="1"/>
    <xf numFmtId="0" fontId="6" fillId="0" borderId="0" xfId="0" applyFont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16" fontId="8" fillId="0" borderId="0" xfId="0" applyNumberFormat="1" applyFont="1" applyBorder="1" applyAlignment="1">
      <alignment horizontal="center" vertical="center" wrapText="1"/>
    </xf>
    <xf numFmtId="0" fontId="6" fillId="0" borderId="1" xfId="0" applyFont="1" applyBorder="1"/>
    <xf numFmtId="16" fontId="6" fillId="0" borderId="1" xfId="0" applyNumberFormat="1" applyFont="1" applyBorder="1" applyAlignment="1">
      <alignment horizontal="center"/>
    </xf>
    <xf numFmtId="16" fontId="6" fillId="0" borderId="1" xfId="0" applyNumberFormat="1" applyFont="1" applyFill="1" applyBorder="1" applyAlignment="1">
      <alignment horizontal="center"/>
    </xf>
    <xf numFmtId="16" fontId="6" fillId="0" borderId="9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2" xfId="0" applyFont="1" applyFill="1" applyBorder="1" applyAlignment="1">
      <alignment horizontal="center" wrapText="1"/>
    </xf>
    <xf numFmtId="16" fontId="6" fillId="0" borderId="2" xfId="0" applyNumberFormat="1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6" xfId="0" applyFont="1" applyFill="1" applyBorder="1"/>
    <xf numFmtId="0" fontId="7" fillId="0" borderId="6" xfId="0" applyFont="1" applyFill="1" applyBorder="1" applyAlignment="1">
      <alignment horizontal="center" wrapText="1"/>
    </xf>
    <xf numFmtId="0" fontId="7" fillId="0" borderId="6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1" fontId="6" fillId="0" borderId="1" xfId="0" applyNumberFormat="1" applyFont="1" applyFill="1" applyBorder="1" applyAlignment="1">
      <alignment horizontal="center"/>
    </xf>
    <xf numFmtId="0" fontId="7" fillId="0" borderId="0" xfId="0" applyFont="1" applyFill="1"/>
    <xf numFmtId="0" fontId="10" fillId="0" borderId="7" xfId="0" applyFont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 wrapText="1"/>
    </xf>
    <xf numFmtId="1" fontId="7" fillId="0" borderId="2" xfId="0" applyNumberFormat="1" applyFont="1" applyFill="1" applyBorder="1" applyAlignment="1">
      <alignment horizontal="center"/>
    </xf>
    <xf numFmtId="2" fontId="6" fillId="0" borderId="2" xfId="0" applyNumberFormat="1" applyFont="1" applyFill="1" applyBorder="1" applyAlignment="1">
      <alignment horizontal="center"/>
    </xf>
    <xf numFmtId="1" fontId="6" fillId="0" borderId="2" xfId="0" applyNumberFormat="1" applyFont="1" applyFill="1" applyBorder="1" applyAlignment="1">
      <alignment horizontal="center"/>
    </xf>
    <xf numFmtId="1" fontId="7" fillId="0" borderId="6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2" fontId="6" fillId="0" borderId="6" xfId="0" applyNumberFormat="1" applyFont="1" applyFill="1" applyBorder="1" applyAlignment="1">
      <alignment horizontal="center"/>
    </xf>
    <xf numFmtId="2" fontId="6" fillId="0" borderId="19" xfId="0" applyNumberFormat="1" applyFont="1" applyFill="1" applyBorder="1" applyAlignment="1">
      <alignment horizontal="center"/>
    </xf>
    <xf numFmtId="1" fontId="6" fillId="0" borderId="6" xfId="0" applyNumberFormat="1" applyFont="1" applyFill="1" applyBorder="1" applyAlignment="1">
      <alignment horizontal="center"/>
    </xf>
    <xf numFmtId="0" fontId="6" fillId="0" borderId="0" xfId="0" applyFont="1" applyFill="1" applyBorder="1"/>
    <xf numFmtId="0" fontId="6" fillId="0" borderId="19" xfId="0" applyFont="1" applyFill="1" applyBorder="1" applyAlignment="1">
      <alignment horizontal="center"/>
    </xf>
    <xf numFmtId="0" fontId="7" fillId="0" borderId="2" xfId="0" applyNumberFormat="1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7" fillId="0" borderId="20" xfId="0" applyFont="1" applyFill="1" applyBorder="1" applyAlignment="1">
      <alignment horizontal="center"/>
    </xf>
    <xf numFmtId="1" fontId="7" fillId="0" borderId="1" xfId="0" applyNumberFormat="1" applyFont="1" applyFill="1" applyBorder="1" applyAlignment="1">
      <alignment horizontal="center"/>
    </xf>
    <xf numFmtId="0" fontId="7" fillId="0" borderId="1" xfId="0" applyFont="1" applyFill="1" applyBorder="1"/>
    <xf numFmtId="0" fontId="7" fillId="0" borderId="7" xfId="0" applyFont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7" fillId="0" borderId="2" xfId="0" applyFont="1" applyFill="1" applyBorder="1"/>
    <xf numFmtId="0" fontId="6" fillId="0" borderId="11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7" fillId="0" borderId="6" xfId="0" applyFont="1" applyBorder="1"/>
    <xf numFmtId="1" fontId="6" fillId="0" borderId="6" xfId="0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6" fillId="3" borderId="11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7" fillId="0" borderId="2" xfId="0" applyFont="1" applyBorder="1"/>
    <xf numFmtId="1" fontId="6" fillId="0" borderId="2" xfId="0" applyNumberFormat="1" applyFont="1" applyBorder="1" applyAlignment="1">
      <alignment horizontal="center"/>
    </xf>
    <xf numFmtId="0" fontId="6" fillId="0" borderId="0" xfId="0" applyFont="1" applyFill="1" applyBorder="1" applyAlignment="1">
      <alignment horizontal="right"/>
    </xf>
    <xf numFmtId="20" fontId="7" fillId="0" borderId="6" xfId="0" applyNumberFormat="1" applyFont="1" applyFill="1" applyBorder="1" applyAlignment="1">
      <alignment horizontal="center"/>
    </xf>
    <xf numFmtId="20" fontId="7" fillId="0" borderId="6" xfId="0" applyNumberFormat="1" applyFont="1" applyBorder="1" applyAlignment="1">
      <alignment horizontal="center"/>
    </xf>
    <xf numFmtId="20" fontId="7" fillId="0" borderId="9" xfId="0" applyNumberFormat="1" applyFont="1" applyBorder="1" applyAlignment="1">
      <alignment horizontal="center"/>
    </xf>
    <xf numFmtId="20" fontId="7" fillId="0" borderId="0" xfId="0" applyNumberFormat="1" applyFont="1" applyBorder="1" applyAlignment="1">
      <alignment horizontal="center"/>
    </xf>
    <xf numFmtId="20" fontId="6" fillId="0" borderId="6" xfId="0" applyNumberFormat="1" applyFont="1" applyBorder="1" applyAlignment="1">
      <alignment horizontal="center"/>
    </xf>
    <xf numFmtId="49" fontId="7" fillId="0" borderId="6" xfId="0" applyNumberFormat="1" applyFont="1" applyFill="1" applyBorder="1" applyAlignment="1">
      <alignment horizontal="center"/>
    </xf>
    <xf numFmtId="165" fontId="7" fillId="0" borderId="6" xfId="0" applyNumberFormat="1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49" fontId="7" fillId="0" borderId="6" xfId="0" applyNumberFormat="1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 wrapText="1"/>
    </xf>
    <xf numFmtId="0" fontId="7" fillId="0" borderId="9" xfId="0" applyFont="1" applyBorder="1"/>
    <xf numFmtId="49" fontId="7" fillId="0" borderId="0" xfId="0" applyNumberFormat="1" applyFont="1" applyBorder="1" applyAlignment="1">
      <alignment horizontal="center"/>
    </xf>
    <xf numFmtId="18" fontId="7" fillId="0" borderId="6" xfId="0" applyNumberFormat="1" applyFont="1" applyBorder="1" applyAlignment="1">
      <alignment horizontal="center"/>
    </xf>
    <xf numFmtId="166" fontId="7" fillId="0" borderId="6" xfId="0" applyNumberFormat="1" applyFont="1" applyBorder="1" applyAlignment="1">
      <alignment horizontal="center"/>
    </xf>
    <xf numFmtId="18" fontId="7" fillId="0" borderId="9" xfId="0" applyNumberFormat="1" applyFont="1" applyBorder="1" applyAlignment="1">
      <alignment horizontal="center"/>
    </xf>
    <xf numFmtId="49" fontId="7" fillId="0" borderId="6" xfId="0" applyNumberFormat="1" applyFont="1" applyBorder="1" applyAlignment="1">
      <alignment horizont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wrapText="1"/>
    </xf>
    <xf numFmtId="0" fontId="7" fillId="0" borderId="0" xfId="0" applyFont="1" applyAlignment="1">
      <alignment horizontal="right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wrapText="1"/>
    </xf>
    <xf numFmtId="0" fontId="6" fillId="0" borderId="0" xfId="0" applyFont="1"/>
    <xf numFmtId="0" fontId="6" fillId="6" borderId="19" xfId="0" applyFont="1" applyFill="1" applyBorder="1"/>
    <xf numFmtId="0" fontId="7" fillId="6" borderId="19" xfId="0" applyFont="1" applyFill="1" applyBorder="1" applyAlignment="1">
      <alignment horizontal="left" vertical="center" indent="12"/>
    </xf>
    <xf numFmtId="0" fontId="7" fillId="6" borderId="19" xfId="0" applyFont="1" applyFill="1" applyBorder="1" applyAlignment="1">
      <alignment horizontal="center"/>
    </xf>
    <xf numFmtId="0" fontId="7" fillId="6" borderId="19" xfId="0" applyFont="1" applyFill="1" applyBorder="1"/>
    <xf numFmtId="0" fontId="7" fillId="0" borderId="0" xfId="0" applyFont="1" applyAlignment="1">
      <alignment vertical="center"/>
    </xf>
    <xf numFmtId="0" fontId="7" fillId="0" borderId="0" xfId="0" applyFont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 indent="12"/>
    </xf>
    <xf numFmtId="0" fontId="7" fillId="0" borderId="0" xfId="0" applyFont="1" applyAlignment="1">
      <alignment horizontal="left" vertical="center" indent="11"/>
    </xf>
    <xf numFmtId="2" fontId="7" fillId="0" borderId="2" xfId="0" applyNumberFormat="1" applyFont="1" applyFill="1" applyBorder="1" applyAlignment="1">
      <alignment horizontal="center"/>
    </xf>
    <xf numFmtId="2" fontId="7" fillId="0" borderId="5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/>
    <xf numFmtId="0" fontId="0" fillId="0" borderId="6" xfId="0" applyFont="1" applyFill="1" applyBorder="1"/>
    <xf numFmtId="0" fontId="0" fillId="0" borderId="6" xfId="0" applyFont="1" applyFill="1" applyBorder="1" applyAlignment="1">
      <alignment horizontal="center"/>
    </xf>
    <xf numFmtId="2" fontId="0" fillId="0" borderId="2" xfId="0" applyNumberFormat="1" applyFont="1" applyFill="1" applyBorder="1" applyAlignment="1">
      <alignment horizontal="center"/>
    </xf>
    <xf numFmtId="0" fontId="0" fillId="0" borderId="2" xfId="0" applyFont="1" applyFill="1" applyBorder="1"/>
    <xf numFmtId="0" fontId="11" fillId="0" borderId="2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1" fontId="1" fillId="0" borderId="2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7" fillId="0" borderId="22" xfId="0" applyFont="1" applyFill="1" applyBorder="1"/>
    <xf numFmtId="0" fontId="7" fillId="0" borderId="23" xfId="0" applyFont="1" applyFill="1" applyBorder="1"/>
    <xf numFmtId="0" fontId="7" fillId="0" borderId="4" xfId="0" applyFont="1" applyFill="1" applyBorder="1"/>
    <xf numFmtId="0" fontId="6" fillId="0" borderId="14" xfId="0" applyFont="1" applyBorder="1" applyAlignment="1">
      <alignment horizontal="right"/>
    </xf>
    <xf numFmtId="0" fontId="1" fillId="0" borderId="25" xfId="0" applyFont="1" applyFill="1" applyBorder="1"/>
    <xf numFmtId="0" fontId="1" fillId="0" borderId="25" xfId="0" applyFont="1" applyFill="1" applyBorder="1" applyAlignment="1"/>
    <xf numFmtId="0" fontId="1" fillId="0" borderId="24" xfId="0" applyFont="1" applyFill="1" applyBorder="1"/>
    <xf numFmtId="0" fontId="1" fillId="0" borderId="6" xfId="0" applyNumberFormat="1" applyFont="1" applyBorder="1" applyAlignment="1">
      <alignment horizontal="center"/>
    </xf>
    <xf numFmtId="0" fontId="0" fillId="0" borderId="0" xfId="0" applyBorder="1"/>
    <xf numFmtId="16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wrapText="1"/>
    </xf>
    <xf numFmtId="0" fontId="0" fillId="2" borderId="0" xfId="0" applyFill="1"/>
    <xf numFmtId="0" fontId="0" fillId="8" borderId="0" xfId="0" applyFill="1"/>
    <xf numFmtId="0" fontId="0" fillId="9" borderId="0" xfId="0" applyFill="1"/>
    <xf numFmtId="0" fontId="0" fillId="9" borderId="0" xfId="0" applyFill="1" applyBorder="1"/>
    <xf numFmtId="0" fontId="0" fillId="2" borderId="0" xfId="0" applyFill="1" applyBorder="1"/>
    <xf numFmtId="0" fontId="0" fillId="8" borderId="0" xfId="0" applyFill="1" applyBorder="1"/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6" fontId="9" fillId="0" borderId="1" xfId="0" applyNumberFormat="1" applyFont="1" applyBorder="1" applyAlignment="1">
      <alignment horizontal="center" vertical="center" wrapText="1"/>
    </xf>
    <xf numFmtId="16" fontId="9" fillId="0" borderId="8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6" fillId="5" borderId="13" xfId="0" applyFont="1" applyFill="1" applyBorder="1" applyAlignment="1">
      <alignment horizontal="center"/>
    </xf>
    <xf numFmtId="0" fontId="6" fillId="5" borderId="14" xfId="0" applyFont="1" applyFill="1" applyBorder="1" applyAlignment="1">
      <alignment horizontal="center"/>
    </xf>
    <xf numFmtId="0" fontId="6" fillId="5" borderId="15" xfId="0" applyFont="1" applyFill="1" applyBorder="1" applyAlignment="1">
      <alignment horizontal="center"/>
    </xf>
    <xf numFmtId="0" fontId="3" fillId="7" borderId="13" xfId="0" applyFont="1" applyFill="1" applyBorder="1" applyAlignment="1">
      <alignment horizontal="center" wrapText="1"/>
    </xf>
    <xf numFmtId="0" fontId="3" fillId="7" borderId="15" xfId="0" applyFont="1" applyFill="1" applyBorder="1" applyAlignment="1">
      <alignment horizontal="center" wrapText="1"/>
    </xf>
    <xf numFmtId="0" fontId="3" fillId="7" borderId="13" xfId="0" applyFont="1" applyFill="1" applyBorder="1" applyAlignment="1">
      <alignment horizontal="center"/>
    </xf>
    <xf numFmtId="0" fontId="3" fillId="7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70"/>
  <sheetViews>
    <sheetView tabSelected="1" zoomScale="85" zoomScaleNormal="85" workbookViewId="0"/>
  </sheetViews>
  <sheetFormatPr defaultRowHeight="15.75" x14ac:dyDescent="0.25"/>
  <cols>
    <col min="1" max="1" width="0.42578125" style="1" customWidth="1"/>
    <col min="2" max="2" width="12" style="139" customWidth="1"/>
    <col min="3" max="3" width="47.7109375" style="1" customWidth="1"/>
    <col min="4" max="4" width="18" style="1" customWidth="1"/>
    <col min="5" max="5" width="13.42578125" style="7" customWidth="1"/>
    <col min="6" max="6" width="12.140625" style="1" customWidth="1"/>
    <col min="7" max="7" width="13.140625" style="1" customWidth="1"/>
    <col min="8" max="8" width="12.85546875" style="7" customWidth="1"/>
    <col min="9" max="9" width="15.7109375" style="1" customWidth="1"/>
    <col min="10" max="10" width="13.140625" style="7" customWidth="1"/>
    <col min="11" max="11" width="11.5703125" style="1" customWidth="1"/>
    <col min="12" max="12" width="16.140625" style="1" customWidth="1"/>
    <col min="13" max="13" width="16" style="1" bestFit="1" customWidth="1"/>
    <col min="14" max="14" width="2.85546875" style="1" customWidth="1"/>
    <col min="15" max="15" width="13.28515625" style="1" customWidth="1"/>
    <col min="16" max="16" width="17.7109375" style="1" bestFit="1" customWidth="1"/>
    <col min="17" max="16384" width="9.140625" style="1"/>
  </cols>
  <sheetData>
    <row r="1" spans="2:17" x14ac:dyDescent="0.25">
      <c r="B1" s="298" t="s">
        <v>96</v>
      </c>
      <c r="C1" s="298"/>
      <c r="D1" s="298"/>
      <c r="G1" s="302"/>
      <c r="H1" s="302"/>
      <c r="I1" s="302"/>
      <c r="J1" s="302"/>
      <c r="K1" s="302"/>
    </row>
    <row r="2" spans="2:17" x14ac:dyDescent="0.25">
      <c r="B2" s="138"/>
      <c r="C2" s="47"/>
      <c r="D2" s="47"/>
      <c r="G2" s="298" t="s">
        <v>74</v>
      </c>
      <c r="H2" s="298"/>
      <c r="I2" s="298"/>
      <c r="J2" s="298"/>
      <c r="K2" s="298"/>
    </row>
    <row r="3" spans="2:17" x14ac:dyDescent="0.25">
      <c r="B3" s="3"/>
      <c r="C3" s="4"/>
      <c r="D3" s="297" t="s">
        <v>70</v>
      </c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</row>
    <row r="4" spans="2:17" x14ac:dyDescent="0.25">
      <c r="B4" s="3"/>
      <c r="C4" s="4"/>
      <c r="D4" s="297" t="s">
        <v>52</v>
      </c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</row>
    <row r="5" spans="2:17" ht="16.5" thickBot="1" x14ac:dyDescent="0.3">
      <c r="B5" s="3"/>
      <c r="C5" s="4"/>
      <c r="D5" s="4"/>
      <c r="E5" s="3"/>
      <c r="F5" s="4"/>
      <c r="G5" s="36"/>
      <c r="H5" s="36"/>
      <c r="I5" s="36"/>
      <c r="J5" s="36"/>
      <c r="K5" s="36"/>
      <c r="L5" s="4"/>
      <c r="M5" s="39"/>
      <c r="N5" s="39"/>
      <c r="O5" s="4"/>
    </row>
    <row r="6" spans="2:17" ht="16.5" thickBot="1" x14ac:dyDescent="0.3">
      <c r="B6" s="3"/>
      <c r="C6" s="4"/>
      <c r="D6" s="4"/>
      <c r="E6" s="3"/>
      <c r="F6" s="4"/>
      <c r="G6" s="33"/>
      <c r="H6" s="34" t="s">
        <v>62</v>
      </c>
      <c r="I6" s="35"/>
      <c r="J6" s="299" t="s">
        <v>63</v>
      </c>
      <c r="K6" s="300"/>
      <c r="L6" s="301"/>
      <c r="M6" s="43"/>
      <c r="N6" s="43"/>
      <c r="O6" s="42"/>
    </row>
    <row r="7" spans="2:17" ht="16.5" customHeight="1" thickBot="1" x14ac:dyDescent="0.3">
      <c r="B7" s="3"/>
      <c r="C7" s="4"/>
      <c r="D7" s="4"/>
      <c r="E7" s="3"/>
      <c r="F7" s="39"/>
      <c r="G7" s="40"/>
      <c r="H7" s="41"/>
      <c r="I7" s="40"/>
      <c r="J7" s="41"/>
      <c r="K7" s="41"/>
      <c r="L7" s="39"/>
      <c r="M7" s="4"/>
      <c r="N7" s="4"/>
      <c r="O7" s="61"/>
    </row>
    <row r="8" spans="2:17" x14ac:dyDescent="0.25">
      <c r="B8" s="149"/>
      <c r="C8" s="8"/>
      <c r="D8" s="9">
        <v>42871</v>
      </c>
      <c r="E8" s="9">
        <v>42878</v>
      </c>
      <c r="F8" s="9">
        <v>42885</v>
      </c>
      <c r="G8" s="9">
        <v>42892</v>
      </c>
      <c r="H8" s="9">
        <v>42899</v>
      </c>
      <c r="I8" s="9">
        <v>42906</v>
      </c>
      <c r="J8" s="9">
        <v>42913</v>
      </c>
      <c r="K8" s="9">
        <v>42920</v>
      </c>
      <c r="L8" s="9">
        <v>42927</v>
      </c>
      <c r="M8" s="9">
        <v>42934</v>
      </c>
      <c r="N8" s="70"/>
      <c r="O8" s="295" t="s">
        <v>45</v>
      </c>
      <c r="P8" s="56" t="s">
        <v>41</v>
      </c>
    </row>
    <row r="9" spans="2:17" ht="33.75" customHeight="1" thickBot="1" x14ac:dyDescent="0.3">
      <c r="B9" s="10" t="s">
        <v>0</v>
      </c>
      <c r="C9" s="10" t="s">
        <v>1</v>
      </c>
      <c r="D9" s="10" t="s">
        <v>2</v>
      </c>
      <c r="E9" s="10" t="s">
        <v>3</v>
      </c>
      <c r="F9" s="277" t="s">
        <v>4</v>
      </c>
      <c r="G9" s="10" t="s">
        <v>5</v>
      </c>
      <c r="H9" s="10" t="s">
        <v>6</v>
      </c>
      <c r="I9" s="10" t="s">
        <v>7</v>
      </c>
      <c r="J9" s="10" t="s">
        <v>8</v>
      </c>
      <c r="K9" s="10" t="s">
        <v>9</v>
      </c>
      <c r="L9" s="10" t="s">
        <v>10</v>
      </c>
      <c r="M9" s="10" t="s">
        <v>11</v>
      </c>
      <c r="N9" s="71"/>
      <c r="O9" s="296"/>
      <c r="P9" s="57" t="s">
        <v>39</v>
      </c>
    </row>
    <row r="10" spans="2:17" x14ac:dyDescent="0.25">
      <c r="B10" s="274"/>
      <c r="C10" s="39"/>
      <c r="D10" s="44" t="s">
        <v>12</v>
      </c>
      <c r="E10" s="44" t="s">
        <v>12</v>
      </c>
      <c r="F10" s="44" t="s">
        <v>12</v>
      </c>
      <c r="G10" s="44" t="s">
        <v>12</v>
      </c>
      <c r="H10" s="44"/>
      <c r="I10" s="44"/>
      <c r="J10" s="44"/>
      <c r="K10" s="44"/>
      <c r="L10" s="44"/>
      <c r="M10" s="44"/>
      <c r="N10" s="40"/>
      <c r="O10" s="51"/>
      <c r="P10" s="80"/>
    </row>
    <row r="11" spans="2:17" ht="16.5" thickBot="1" x14ac:dyDescent="0.3">
      <c r="B11" s="275"/>
      <c r="C11" s="266" t="s">
        <v>51</v>
      </c>
      <c r="D11" s="46">
        <v>11</v>
      </c>
      <c r="E11" s="46">
        <v>11</v>
      </c>
      <c r="F11" s="133">
        <v>11</v>
      </c>
      <c r="G11" s="46"/>
      <c r="H11" s="46"/>
      <c r="I11" s="46"/>
      <c r="J11" s="46"/>
      <c r="K11" s="46"/>
      <c r="L11" s="46"/>
      <c r="M11" s="46"/>
      <c r="N11" s="40"/>
      <c r="O11" s="135"/>
      <c r="P11" s="78"/>
      <c r="Q11" s="160"/>
    </row>
    <row r="12" spans="2:17" x14ac:dyDescent="0.25">
      <c r="B12" s="275"/>
      <c r="C12" s="266"/>
      <c r="D12" s="44" t="s">
        <v>12</v>
      </c>
      <c r="E12" s="44"/>
      <c r="F12" s="134"/>
      <c r="G12" s="44"/>
      <c r="H12" s="44"/>
      <c r="I12" s="44"/>
      <c r="J12" s="44"/>
      <c r="K12" s="44"/>
      <c r="L12" s="44"/>
      <c r="M12" s="44"/>
      <c r="N12" s="62"/>
      <c r="O12" s="44"/>
      <c r="P12" s="59"/>
    </row>
    <row r="13" spans="2:17" ht="16.5" thickBot="1" x14ac:dyDescent="0.3">
      <c r="B13" s="275"/>
      <c r="C13" s="39" t="s">
        <v>73</v>
      </c>
      <c r="D13" s="46">
        <v>11</v>
      </c>
      <c r="E13" s="46">
        <v>4</v>
      </c>
      <c r="F13" s="133">
        <v>7</v>
      </c>
      <c r="G13" s="46"/>
      <c r="H13" s="46"/>
      <c r="I13" s="46"/>
      <c r="J13" s="74"/>
      <c r="K13" s="46"/>
      <c r="L13" s="46"/>
      <c r="M13" s="133"/>
      <c r="N13" s="63"/>
      <c r="O13" s="72"/>
      <c r="P13" s="48"/>
    </row>
    <row r="14" spans="2:17" x14ac:dyDescent="0.25">
      <c r="B14" s="275"/>
      <c r="C14" s="152"/>
      <c r="D14" s="44"/>
      <c r="E14" s="44"/>
      <c r="F14" s="134"/>
      <c r="G14" s="44"/>
      <c r="H14" s="44"/>
      <c r="I14" s="44"/>
      <c r="J14" s="44"/>
      <c r="K14" s="44"/>
      <c r="L14" s="44"/>
      <c r="M14" s="44"/>
      <c r="N14" s="4"/>
      <c r="O14" s="73"/>
      <c r="P14" s="76"/>
    </row>
    <row r="15" spans="2:17" ht="16.5" thickBot="1" x14ac:dyDescent="0.3">
      <c r="B15" s="275"/>
      <c r="C15" s="266" t="s">
        <v>49</v>
      </c>
      <c r="D15" s="46">
        <v>3</v>
      </c>
      <c r="E15" s="46">
        <v>3</v>
      </c>
      <c r="F15" s="133">
        <v>1</v>
      </c>
      <c r="G15" s="46"/>
      <c r="H15" s="46"/>
      <c r="I15" s="46"/>
      <c r="J15" s="46"/>
      <c r="K15" s="46"/>
      <c r="L15" s="46"/>
      <c r="M15" s="74"/>
      <c r="N15" s="64"/>
      <c r="O15" s="72"/>
      <c r="P15" s="49"/>
    </row>
    <row r="16" spans="2:17" x14ac:dyDescent="0.25">
      <c r="B16" s="275"/>
      <c r="C16" s="39"/>
      <c r="D16" s="44" t="s">
        <v>12</v>
      </c>
      <c r="E16" s="44"/>
      <c r="F16" s="134"/>
      <c r="G16" s="44"/>
      <c r="H16" s="44"/>
      <c r="I16" s="44"/>
      <c r="J16" s="44"/>
      <c r="K16" s="44"/>
      <c r="L16" s="44"/>
      <c r="M16" s="44"/>
      <c r="N16" s="40"/>
      <c r="O16" s="73"/>
      <c r="P16" s="48"/>
    </row>
    <row r="17" spans="2:16" ht="16.5" thickBot="1" x14ac:dyDescent="0.3">
      <c r="B17" s="275"/>
      <c r="C17" s="39" t="s">
        <v>61</v>
      </c>
      <c r="D17" s="46">
        <v>11</v>
      </c>
      <c r="E17" s="132">
        <v>5</v>
      </c>
      <c r="F17" s="133">
        <v>6</v>
      </c>
      <c r="G17" s="46"/>
      <c r="H17" s="46"/>
      <c r="I17" s="46"/>
      <c r="J17" s="46"/>
      <c r="K17" s="46"/>
      <c r="L17" s="46"/>
      <c r="M17" s="46"/>
      <c r="N17" s="69"/>
      <c r="O17" s="72"/>
      <c r="P17" s="48"/>
    </row>
    <row r="18" spans="2:16" x14ac:dyDescent="0.25">
      <c r="B18" s="275"/>
      <c r="D18" s="44"/>
      <c r="E18" s="44" t="s">
        <v>12</v>
      </c>
      <c r="F18" s="44"/>
      <c r="G18" s="44"/>
      <c r="H18" s="44"/>
      <c r="I18" s="44"/>
      <c r="J18" s="44"/>
      <c r="K18" s="44"/>
      <c r="L18" s="44"/>
      <c r="M18" s="44"/>
      <c r="N18" s="4"/>
      <c r="O18" s="73"/>
      <c r="P18" s="76"/>
    </row>
    <row r="19" spans="2:16" ht="16.5" thickBot="1" x14ac:dyDescent="0.3">
      <c r="B19" s="275"/>
      <c r="C19" s="39" t="s">
        <v>72</v>
      </c>
      <c r="D19" s="46">
        <v>2</v>
      </c>
      <c r="E19" s="46">
        <v>11</v>
      </c>
      <c r="F19" s="133">
        <v>5</v>
      </c>
      <c r="G19" s="46"/>
      <c r="H19" s="46"/>
      <c r="I19" s="74"/>
      <c r="J19" s="46"/>
      <c r="K19" s="46"/>
      <c r="L19" s="46"/>
      <c r="M19" s="46"/>
      <c r="N19" s="64"/>
      <c r="O19" s="72"/>
      <c r="P19" s="49"/>
    </row>
    <row r="20" spans="2:16" x14ac:dyDescent="0.25">
      <c r="B20" s="275"/>
      <c r="C20" s="266"/>
      <c r="D20" s="44"/>
      <c r="E20" s="44"/>
      <c r="F20" s="134"/>
      <c r="G20" s="44"/>
      <c r="H20" s="44"/>
      <c r="I20" s="44"/>
      <c r="J20" s="44"/>
      <c r="K20" s="44"/>
      <c r="L20" s="44"/>
      <c r="M20" s="44"/>
      <c r="N20" s="4"/>
      <c r="O20" s="73"/>
      <c r="P20" s="48"/>
    </row>
    <row r="21" spans="2:16" ht="16.5" thickBot="1" x14ac:dyDescent="0.3">
      <c r="B21" s="275"/>
      <c r="C21" s="266" t="s">
        <v>56</v>
      </c>
      <c r="D21" s="46">
        <v>1</v>
      </c>
      <c r="E21" s="46">
        <v>2</v>
      </c>
      <c r="F21" s="133">
        <v>3</v>
      </c>
      <c r="G21" s="46"/>
      <c r="H21" s="46"/>
      <c r="I21" s="46"/>
      <c r="J21" s="46"/>
      <c r="K21" s="46"/>
      <c r="L21" s="46"/>
      <c r="M21" s="46"/>
      <c r="N21" s="64"/>
      <c r="O21" s="72"/>
      <c r="P21" s="48"/>
    </row>
    <row r="22" spans="2:16" x14ac:dyDescent="0.25">
      <c r="B22" s="275"/>
      <c r="C22" s="266"/>
      <c r="D22" s="44" t="s">
        <v>12</v>
      </c>
      <c r="E22" s="44"/>
      <c r="F22" s="134"/>
      <c r="G22" s="44"/>
      <c r="H22" s="44"/>
      <c r="I22" s="44"/>
      <c r="J22" s="44"/>
      <c r="K22" s="44"/>
      <c r="L22" s="44"/>
      <c r="M22" s="44"/>
      <c r="N22" s="4"/>
      <c r="O22" s="73"/>
      <c r="P22" s="76"/>
    </row>
    <row r="23" spans="2:16" ht="16.5" thickBot="1" x14ac:dyDescent="0.3">
      <c r="B23" s="275"/>
      <c r="C23" s="266" t="s">
        <v>50</v>
      </c>
      <c r="D23" s="46">
        <v>11</v>
      </c>
      <c r="E23" s="46">
        <v>1</v>
      </c>
      <c r="F23" s="133">
        <v>2</v>
      </c>
      <c r="G23" s="46"/>
      <c r="H23" s="46"/>
      <c r="I23" s="46"/>
      <c r="J23" s="46"/>
      <c r="K23" s="46"/>
      <c r="L23" s="46"/>
      <c r="M23" s="46"/>
      <c r="N23" s="64"/>
      <c r="O23" s="72"/>
      <c r="P23" s="49"/>
    </row>
    <row r="24" spans="2:16" x14ac:dyDescent="0.25">
      <c r="B24" s="275"/>
      <c r="C24" s="39"/>
      <c r="D24" s="44" t="s">
        <v>12</v>
      </c>
      <c r="E24" s="44" t="s">
        <v>12</v>
      </c>
      <c r="F24" s="134" t="s">
        <v>12</v>
      </c>
      <c r="G24" s="44"/>
      <c r="H24" s="44"/>
      <c r="I24" s="44"/>
      <c r="J24" s="44"/>
      <c r="K24" s="44"/>
      <c r="L24" s="44"/>
      <c r="M24" s="44"/>
      <c r="N24" s="4"/>
      <c r="O24" s="73"/>
      <c r="P24" s="48"/>
    </row>
    <row r="25" spans="2:16" ht="16.5" thickBot="1" x14ac:dyDescent="0.3">
      <c r="B25" s="275"/>
      <c r="C25" s="266" t="s">
        <v>57</v>
      </c>
      <c r="D25" s="52">
        <v>11</v>
      </c>
      <c r="E25" s="120">
        <v>11</v>
      </c>
      <c r="F25" s="134">
        <v>11</v>
      </c>
      <c r="G25" s="44"/>
      <c r="H25" s="44"/>
      <c r="I25" s="44"/>
      <c r="J25" s="44"/>
      <c r="K25" s="44"/>
      <c r="L25" s="44"/>
      <c r="M25" s="44"/>
      <c r="N25" s="3"/>
      <c r="O25" s="72"/>
      <c r="P25" s="48"/>
    </row>
    <row r="26" spans="2:16" s="145" customFormat="1" x14ac:dyDescent="0.25">
      <c r="B26" s="159"/>
      <c r="D26" s="51" t="s">
        <v>12</v>
      </c>
      <c r="E26" s="51" t="s">
        <v>12</v>
      </c>
      <c r="F26" s="51" t="s">
        <v>12</v>
      </c>
      <c r="G26" s="51"/>
      <c r="H26" s="51"/>
      <c r="I26" s="51"/>
      <c r="J26" s="51"/>
      <c r="K26" s="51"/>
      <c r="L26" s="51"/>
      <c r="M26" s="51"/>
      <c r="N26" s="40"/>
      <c r="O26" s="73"/>
      <c r="P26" s="80"/>
    </row>
    <row r="27" spans="2:16" s="145" customFormat="1" ht="16.5" thickBot="1" x14ac:dyDescent="0.3">
      <c r="B27" s="159"/>
      <c r="C27" s="145" t="s">
        <v>83</v>
      </c>
      <c r="D27" s="44">
        <v>11</v>
      </c>
      <c r="E27" s="122">
        <v>11</v>
      </c>
      <c r="F27" s="52">
        <v>11</v>
      </c>
      <c r="G27" s="52"/>
      <c r="H27" s="52"/>
      <c r="I27" s="52"/>
      <c r="J27" s="276"/>
      <c r="K27" s="52"/>
      <c r="L27" s="52"/>
      <c r="M27" s="52"/>
      <c r="N27" s="40"/>
      <c r="O27" s="75"/>
      <c r="P27" s="78"/>
    </row>
    <row r="28" spans="2:16" x14ac:dyDescent="0.25">
      <c r="B28" s="159"/>
      <c r="C28" s="39"/>
      <c r="D28" s="51" t="s">
        <v>12</v>
      </c>
      <c r="E28" s="120" t="s">
        <v>12</v>
      </c>
      <c r="F28" s="44"/>
      <c r="G28" s="39"/>
      <c r="H28" s="44"/>
      <c r="I28" s="44"/>
      <c r="J28" s="51"/>
      <c r="K28" s="44"/>
      <c r="L28" s="39"/>
      <c r="M28" s="45"/>
      <c r="N28" s="4"/>
      <c r="O28" s="51"/>
      <c r="P28" s="79"/>
    </row>
    <row r="29" spans="2:16" ht="16.5" thickBot="1" x14ac:dyDescent="0.3">
      <c r="B29" s="159"/>
      <c r="C29" s="266" t="s">
        <v>58</v>
      </c>
      <c r="D29" s="52">
        <v>11</v>
      </c>
      <c r="E29" s="122">
        <v>11</v>
      </c>
      <c r="F29" s="52">
        <v>4</v>
      </c>
      <c r="G29" s="121"/>
      <c r="H29" s="52"/>
      <c r="I29" s="46"/>
      <c r="J29" s="52"/>
      <c r="K29" s="55"/>
      <c r="L29" s="121"/>
      <c r="M29" s="52"/>
      <c r="N29" s="28"/>
      <c r="O29" s="52"/>
      <c r="P29" s="79"/>
    </row>
    <row r="30" spans="2:16" x14ac:dyDescent="0.25">
      <c r="B30" s="159"/>
      <c r="C30" s="39"/>
      <c r="D30" s="44"/>
      <c r="E30" s="120"/>
      <c r="F30" s="54"/>
      <c r="G30" s="51"/>
      <c r="H30" s="39"/>
      <c r="I30" s="51"/>
      <c r="J30" s="44"/>
      <c r="K30" s="45"/>
      <c r="L30" s="39"/>
      <c r="M30" s="44"/>
      <c r="N30" s="40"/>
      <c r="O30" s="51"/>
      <c r="P30" s="80"/>
    </row>
    <row r="31" spans="2:16" ht="16.5" thickBot="1" x14ac:dyDescent="0.3">
      <c r="B31" s="159"/>
      <c r="C31" s="145"/>
      <c r="D31" s="52"/>
      <c r="E31" s="120"/>
      <c r="F31" s="53"/>
      <c r="G31" s="55"/>
      <c r="H31" s="53"/>
      <c r="I31" s="52"/>
      <c r="J31" s="44"/>
      <c r="K31" s="45"/>
      <c r="L31" s="39"/>
      <c r="M31" s="46"/>
      <c r="N31" s="40"/>
      <c r="O31" s="52"/>
      <c r="P31" s="78"/>
    </row>
    <row r="32" spans="2:16" ht="16.5" thickBot="1" x14ac:dyDescent="0.3">
      <c r="B32" s="29"/>
      <c r="C32" s="30" t="s">
        <v>32</v>
      </c>
      <c r="D32" s="31">
        <v>10</v>
      </c>
      <c r="E32" s="31">
        <v>10</v>
      </c>
      <c r="F32" s="31">
        <v>10</v>
      </c>
      <c r="G32" s="123"/>
      <c r="H32" s="31"/>
      <c r="I32" s="31"/>
      <c r="J32" s="31"/>
      <c r="K32" s="31"/>
      <c r="L32" s="31"/>
      <c r="M32" s="31"/>
      <c r="N32" s="60"/>
      <c r="O32" s="5"/>
      <c r="P32" s="48"/>
    </row>
    <row r="33" spans="3:16" ht="16.5" thickBot="1" x14ac:dyDescent="0.3">
      <c r="C33" s="11" t="s">
        <v>31</v>
      </c>
      <c r="D33" s="32">
        <v>3</v>
      </c>
      <c r="E33" s="32">
        <v>5</v>
      </c>
      <c r="F33" s="32">
        <v>7</v>
      </c>
      <c r="G33" s="136"/>
      <c r="H33" s="32"/>
      <c r="I33" s="32"/>
      <c r="J33" s="32"/>
      <c r="K33" s="32"/>
      <c r="L33" s="32"/>
      <c r="M33" s="32"/>
      <c r="N33" s="65"/>
      <c r="O33" s="2"/>
      <c r="P33" s="49"/>
    </row>
    <row r="34" spans="3:16" x14ac:dyDescent="0.25">
      <c r="C34" s="12" t="s">
        <v>19</v>
      </c>
      <c r="D34" s="151">
        <v>0.23263888888888887</v>
      </c>
      <c r="E34" s="153">
        <v>0.22916666666666666</v>
      </c>
      <c r="F34" s="153">
        <v>0.22916666666666666</v>
      </c>
      <c r="G34" s="153"/>
      <c r="H34" s="153"/>
      <c r="I34" s="153"/>
      <c r="J34" s="153"/>
      <c r="K34" s="153"/>
      <c r="L34" s="153"/>
      <c r="M34" s="153"/>
      <c r="N34" s="66"/>
    </row>
    <row r="35" spans="3:16" x14ac:dyDescent="0.25">
      <c r="C35" s="12" t="s">
        <v>20</v>
      </c>
      <c r="D35" s="151">
        <v>0.2673611111111111</v>
      </c>
      <c r="E35" s="153">
        <v>0.26805555555555555</v>
      </c>
      <c r="F35" s="153">
        <v>0.28611111111111115</v>
      </c>
      <c r="G35" s="154"/>
      <c r="H35" s="153"/>
      <c r="I35" s="153"/>
      <c r="J35" s="153"/>
      <c r="K35" s="153"/>
      <c r="L35" s="153"/>
      <c r="M35" s="153"/>
      <c r="N35" s="66"/>
    </row>
    <row r="36" spans="3:16" x14ac:dyDescent="0.25">
      <c r="C36" s="11" t="s">
        <v>21</v>
      </c>
      <c r="D36" s="151"/>
      <c r="E36" s="153"/>
      <c r="F36" s="153"/>
      <c r="G36" s="154"/>
      <c r="H36" s="153"/>
      <c r="I36" s="151"/>
      <c r="J36" s="153"/>
      <c r="K36" s="153"/>
      <c r="L36" s="153"/>
      <c r="M36" s="155"/>
      <c r="N36" s="4"/>
    </row>
    <row r="37" spans="3:16" x14ac:dyDescent="0.25">
      <c r="C37" s="11" t="s">
        <v>22</v>
      </c>
      <c r="D37" s="6" t="s">
        <v>81</v>
      </c>
      <c r="E37" s="6" t="s">
        <v>84</v>
      </c>
      <c r="F37" s="6" t="s">
        <v>88</v>
      </c>
      <c r="G37" s="24"/>
      <c r="H37" s="6"/>
      <c r="I37" s="18"/>
      <c r="J37" s="6"/>
      <c r="K37" s="6"/>
      <c r="L37" s="27"/>
      <c r="M37" s="6"/>
      <c r="N37" s="4"/>
    </row>
    <row r="38" spans="3:16" x14ac:dyDescent="0.25">
      <c r="C38" s="11"/>
      <c r="D38" s="6"/>
      <c r="E38" s="6"/>
      <c r="F38" s="6"/>
      <c r="G38" s="22"/>
      <c r="H38" s="6"/>
      <c r="I38" s="6"/>
      <c r="J38" s="6"/>
      <c r="K38" s="6"/>
      <c r="L38" s="6"/>
      <c r="M38" s="5"/>
      <c r="N38" s="4"/>
    </row>
    <row r="39" spans="3:16" x14ac:dyDescent="0.25">
      <c r="C39" s="11" t="s">
        <v>23</v>
      </c>
      <c r="D39" s="21" t="s">
        <v>80</v>
      </c>
      <c r="E39" s="21" t="s">
        <v>85</v>
      </c>
      <c r="F39" s="21" t="s">
        <v>89</v>
      </c>
      <c r="G39" s="24"/>
      <c r="H39" s="21"/>
      <c r="I39" s="21"/>
      <c r="J39" s="21"/>
      <c r="K39" s="6"/>
      <c r="L39" s="6"/>
      <c r="M39" s="21"/>
      <c r="N39" s="67"/>
    </row>
    <row r="40" spans="3:16" x14ac:dyDescent="0.25">
      <c r="C40" s="11" t="s">
        <v>24</v>
      </c>
      <c r="D40" s="285" t="s">
        <v>82</v>
      </c>
      <c r="E40" s="6"/>
      <c r="F40" s="6">
        <v>8</v>
      </c>
      <c r="G40" s="24"/>
      <c r="H40" s="6"/>
      <c r="I40" s="21"/>
      <c r="J40" s="6"/>
      <c r="K40" s="6"/>
      <c r="L40" s="6"/>
      <c r="M40" s="6"/>
      <c r="N40" s="3"/>
    </row>
    <row r="41" spans="3:16" x14ac:dyDescent="0.25">
      <c r="C41" s="11" t="s">
        <v>25</v>
      </c>
      <c r="D41" s="19"/>
      <c r="E41" s="18">
        <v>0.15902777777777777</v>
      </c>
      <c r="F41" s="21" t="s">
        <v>90</v>
      </c>
      <c r="G41" s="154"/>
      <c r="H41" s="153"/>
      <c r="I41" s="151"/>
      <c r="J41" s="153"/>
      <c r="K41" s="153"/>
      <c r="L41" s="153"/>
      <c r="M41" s="155"/>
      <c r="N41" s="4"/>
    </row>
    <row r="42" spans="3:16" x14ac:dyDescent="0.25">
      <c r="C42" s="11" t="s">
        <v>26</v>
      </c>
      <c r="D42" s="19"/>
      <c r="E42" s="19"/>
      <c r="F42" s="18">
        <v>9.3055555555555558E-2</v>
      </c>
      <c r="G42" s="154"/>
      <c r="H42" s="153"/>
      <c r="I42" s="153"/>
      <c r="J42" s="153"/>
      <c r="K42" s="153"/>
      <c r="L42" s="153"/>
      <c r="M42" s="155"/>
      <c r="N42" s="4"/>
    </row>
    <row r="43" spans="3:16" x14ac:dyDescent="0.25">
      <c r="C43" s="11" t="s">
        <v>77</v>
      </c>
      <c r="D43" s="6" t="s">
        <v>78</v>
      </c>
      <c r="E43" s="6" t="s">
        <v>86</v>
      </c>
      <c r="F43" s="6" t="s">
        <v>91</v>
      </c>
      <c r="G43" s="24"/>
      <c r="H43" s="6"/>
      <c r="I43" s="25"/>
      <c r="J43" s="6"/>
      <c r="K43" s="5"/>
      <c r="L43" s="6"/>
      <c r="M43" s="6"/>
      <c r="N43" s="3"/>
    </row>
    <row r="44" spans="3:16" ht="45" customHeight="1" x14ac:dyDescent="0.25">
      <c r="C44" s="11" t="s">
        <v>28</v>
      </c>
      <c r="D44" s="27" t="s">
        <v>79</v>
      </c>
      <c r="E44" s="27" t="s">
        <v>87</v>
      </c>
      <c r="F44" s="27" t="s">
        <v>92</v>
      </c>
      <c r="G44" s="156"/>
      <c r="H44" s="27"/>
      <c r="I44" s="25"/>
      <c r="J44" s="27"/>
      <c r="K44" s="27"/>
      <c r="L44" s="27"/>
      <c r="M44" s="27"/>
      <c r="N44" s="68"/>
    </row>
    <row r="45" spans="3:16" x14ac:dyDescent="0.25">
      <c r="C45" s="37"/>
      <c r="D45" s="6"/>
      <c r="E45" s="6"/>
      <c r="F45" s="6"/>
      <c r="G45" s="22"/>
      <c r="H45" s="6"/>
      <c r="I45" s="21"/>
      <c r="J45" s="6"/>
      <c r="K45" s="5"/>
      <c r="L45" s="5"/>
      <c r="M45" s="5"/>
      <c r="N45" s="4"/>
    </row>
    <row r="46" spans="3:16" x14ac:dyDescent="0.25">
      <c r="C46" s="11" t="s">
        <v>29</v>
      </c>
      <c r="D46" s="6"/>
      <c r="E46" s="6"/>
      <c r="F46" s="6"/>
      <c r="G46" s="22"/>
      <c r="H46" s="6"/>
      <c r="I46" s="21"/>
      <c r="J46" s="6"/>
      <c r="K46" s="6"/>
      <c r="L46" s="6"/>
      <c r="M46" s="6"/>
      <c r="N46" s="3"/>
    </row>
    <row r="47" spans="3:16" ht="16.5" thickBot="1" x14ac:dyDescent="0.3">
      <c r="C47" s="11" t="s">
        <v>30</v>
      </c>
      <c r="D47" s="157"/>
      <c r="E47" s="20"/>
      <c r="F47" s="158"/>
      <c r="G47" s="23"/>
      <c r="H47" s="20"/>
      <c r="I47" s="26"/>
      <c r="J47" s="20"/>
      <c r="K47" s="20"/>
      <c r="L47" s="20"/>
      <c r="M47" s="158"/>
      <c r="N47" s="40"/>
    </row>
    <row r="48" spans="3:16" x14ac:dyDescent="0.25">
      <c r="C48" s="11"/>
      <c r="D48" s="7"/>
    </row>
    <row r="49" spans="2:10" x14ac:dyDescent="0.25">
      <c r="C49" s="16"/>
    </row>
    <row r="50" spans="2:10" x14ac:dyDescent="0.25">
      <c r="C50" s="128" t="s">
        <v>17</v>
      </c>
      <c r="D50" s="129"/>
      <c r="E50" s="130"/>
      <c r="F50" s="131"/>
      <c r="G50" s="131"/>
      <c r="H50" s="130"/>
      <c r="I50" s="131"/>
      <c r="J50" s="130"/>
    </row>
    <row r="51" spans="2:10" x14ac:dyDescent="0.25">
      <c r="C51" s="1" t="s">
        <v>12</v>
      </c>
      <c r="D51" s="1" t="s">
        <v>69</v>
      </c>
    </row>
    <row r="52" spans="2:10" x14ac:dyDescent="0.25">
      <c r="C52" s="1" t="s">
        <v>64</v>
      </c>
      <c r="D52" s="15" t="s">
        <v>67</v>
      </c>
    </row>
    <row r="53" spans="2:10" x14ac:dyDescent="0.25">
      <c r="C53" s="1" t="s">
        <v>13</v>
      </c>
      <c r="D53" s="15" t="s">
        <v>14</v>
      </c>
    </row>
    <row r="54" spans="2:10" x14ac:dyDescent="0.25">
      <c r="C54" s="1" t="s">
        <v>15</v>
      </c>
      <c r="D54" s="15" t="s">
        <v>43</v>
      </c>
    </row>
    <row r="55" spans="2:10" x14ac:dyDescent="0.25">
      <c r="C55" s="1" t="s">
        <v>65</v>
      </c>
      <c r="D55" s="15" t="s">
        <v>66</v>
      </c>
    </row>
    <row r="56" spans="2:10" x14ac:dyDescent="0.25">
      <c r="D56" s="15"/>
    </row>
    <row r="57" spans="2:10" x14ac:dyDescent="0.25">
      <c r="D57" s="15"/>
    </row>
    <row r="58" spans="2:10" x14ac:dyDescent="0.25">
      <c r="C58" s="128" t="s">
        <v>18</v>
      </c>
      <c r="D58" s="131"/>
      <c r="E58" s="130"/>
      <c r="F58" s="131"/>
      <c r="G58" s="131"/>
      <c r="H58" s="130"/>
      <c r="I58" s="131"/>
      <c r="J58" s="130"/>
    </row>
    <row r="59" spans="2:10" x14ac:dyDescent="0.25">
      <c r="C59" s="17" t="s">
        <v>16</v>
      </c>
      <c r="F59" s="38"/>
    </row>
    <row r="60" spans="2:10" x14ac:dyDescent="0.25">
      <c r="C60" s="15" t="s">
        <v>48</v>
      </c>
    </row>
    <row r="61" spans="2:10" x14ac:dyDescent="0.25">
      <c r="C61" s="15" t="s">
        <v>68</v>
      </c>
    </row>
    <row r="62" spans="2:10" x14ac:dyDescent="0.25">
      <c r="D62" s="13"/>
    </row>
    <row r="63" spans="2:10" x14ac:dyDescent="0.25">
      <c r="D63" s="14"/>
    </row>
    <row r="64" spans="2:10" x14ac:dyDescent="0.25">
      <c r="B64" s="272"/>
      <c r="D64" s="14"/>
      <c r="E64" s="272"/>
      <c r="H64" s="272"/>
      <c r="J64" s="272"/>
    </row>
    <row r="65" spans="2:10" x14ac:dyDescent="0.25">
      <c r="B65" s="272"/>
      <c r="D65" s="14"/>
      <c r="E65" s="272"/>
      <c r="H65" s="272"/>
      <c r="J65" s="272"/>
    </row>
    <row r="70" spans="2:10" x14ac:dyDescent="0.25">
      <c r="B70" s="272"/>
      <c r="E70" s="272"/>
      <c r="H70" s="272"/>
      <c r="J70" s="272"/>
    </row>
  </sheetData>
  <mergeCells count="7">
    <mergeCell ref="O8:O9"/>
    <mergeCell ref="D3:O3"/>
    <mergeCell ref="B1:D1"/>
    <mergeCell ref="J6:L6"/>
    <mergeCell ref="G1:K1"/>
    <mergeCell ref="G2:K2"/>
    <mergeCell ref="D4:O4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BD456-51CC-4152-AFC4-8FE8CDE6490B}">
  <dimension ref="A1:O26"/>
  <sheetViews>
    <sheetView workbookViewId="0">
      <selection activeCell="M18" sqref="M18"/>
    </sheetView>
  </sheetViews>
  <sheetFormatPr defaultRowHeight="15" x14ac:dyDescent="0.25"/>
  <cols>
    <col min="1" max="1" width="31" customWidth="1"/>
  </cols>
  <sheetData>
    <row r="1" spans="1:15" s="4" customFormat="1" ht="15.75" customHeight="1" x14ac:dyDescent="0.25">
      <c r="B1" s="287">
        <v>42871</v>
      </c>
      <c r="C1" s="287">
        <v>42878</v>
      </c>
      <c r="D1" s="287">
        <v>42885</v>
      </c>
      <c r="E1" s="287">
        <v>42892</v>
      </c>
      <c r="F1" s="287">
        <v>42899</v>
      </c>
      <c r="G1" s="287">
        <v>42906</v>
      </c>
      <c r="H1" s="287">
        <v>42913</v>
      </c>
      <c r="I1" s="287">
        <v>42920</v>
      </c>
      <c r="J1" s="287">
        <v>42927</v>
      </c>
      <c r="K1" s="287">
        <v>42934</v>
      </c>
      <c r="L1" s="287"/>
    </row>
    <row r="2" spans="1:15" s="4" customFormat="1" ht="15.75" x14ac:dyDescent="0.25">
      <c r="A2" s="3" t="s">
        <v>1</v>
      </c>
      <c r="B2" s="3" t="s">
        <v>2</v>
      </c>
      <c r="C2" s="3" t="s">
        <v>3</v>
      </c>
      <c r="D2" s="40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/>
    </row>
    <row r="3" spans="1:15" s="286" customFormat="1" ht="15.75" x14ac:dyDescent="0.25">
      <c r="A3" s="266" t="s">
        <v>51</v>
      </c>
    </row>
    <row r="4" spans="1:15" s="286" customFormat="1" ht="15.75" x14ac:dyDescent="0.25">
      <c r="A4" s="266"/>
      <c r="M4" s="286">
        <v>12</v>
      </c>
      <c r="N4" s="286">
        <v>13</v>
      </c>
      <c r="O4" s="286">
        <v>12</v>
      </c>
    </row>
    <row r="5" spans="1:15" s="286" customFormat="1" ht="15.75" x14ac:dyDescent="0.25">
      <c r="A5" s="39" t="s">
        <v>73</v>
      </c>
      <c r="C5" s="286">
        <v>1</v>
      </c>
      <c r="D5" s="286">
        <v>6</v>
      </c>
      <c r="M5" s="286">
        <v>16</v>
      </c>
      <c r="N5" s="286">
        <v>7</v>
      </c>
      <c r="O5" s="286">
        <v>7</v>
      </c>
    </row>
    <row r="6" spans="1:15" s="286" customFormat="1" ht="15.75" x14ac:dyDescent="0.25">
      <c r="A6" s="288"/>
      <c r="M6" s="286">
        <v>7</v>
      </c>
      <c r="N6" s="286">
        <v>16</v>
      </c>
      <c r="O6" s="286">
        <v>16</v>
      </c>
    </row>
    <row r="7" spans="1:15" s="286" customFormat="1" ht="15.75" x14ac:dyDescent="0.25">
      <c r="A7" s="266" t="s">
        <v>49</v>
      </c>
      <c r="B7" s="292">
        <v>7</v>
      </c>
      <c r="C7" s="292">
        <v>16</v>
      </c>
      <c r="D7" s="293">
        <v>12</v>
      </c>
      <c r="N7" s="81">
        <v>1</v>
      </c>
      <c r="O7" s="81">
        <v>17</v>
      </c>
    </row>
    <row r="8" spans="1:15" s="286" customFormat="1" ht="15.75" x14ac:dyDescent="0.25">
      <c r="A8" s="39"/>
      <c r="N8" s="81">
        <v>6</v>
      </c>
      <c r="O8" s="81">
        <v>13</v>
      </c>
    </row>
    <row r="9" spans="1:15" s="286" customFormat="1" ht="15.75" x14ac:dyDescent="0.25">
      <c r="A9" s="39" t="s">
        <v>61</v>
      </c>
      <c r="C9" s="286">
        <v>6</v>
      </c>
      <c r="D9" s="286">
        <v>1</v>
      </c>
      <c r="O9" s="81">
        <v>1</v>
      </c>
    </row>
    <row r="10" spans="1:15" s="286" customFormat="1" ht="15.75" x14ac:dyDescent="0.25">
      <c r="A10" s="4"/>
      <c r="O10" s="81">
        <v>6</v>
      </c>
    </row>
    <row r="11" spans="1:15" s="286" customFormat="1" ht="15.75" x14ac:dyDescent="0.25">
      <c r="A11" s="39" t="s">
        <v>72</v>
      </c>
      <c r="B11" s="294">
        <v>16</v>
      </c>
      <c r="D11" s="286">
        <v>13</v>
      </c>
    </row>
    <row r="12" spans="1:15" s="286" customFormat="1" ht="15.75" x14ac:dyDescent="0.25">
      <c r="A12" s="266"/>
    </row>
    <row r="13" spans="1:15" s="286" customFormat="1" ht="15.75" x14ac:dyDescent="0.25">
      <c r="A13" s="266" t="s">
        <v>56</v>
      </c>
      <c r="B13" s="293">
        <v>12</v>
      </c>
      <c r="C13" s="294">
        <v>7</v>
      </c>
      <c r="D13" s="292">
        <v>16</v>
      </c>
    </row>
    <row r="14" spans="1:15" s="286" customFormat="1" ht="15.75" x14ac:dyDescent="0.25">
      <c r="A14" s="266"/>
    </row>
    <row r="15" spans="1:15" s="286" customFormat="1" ht="15.75" x14ac:dyDescent="0.25">
      <c r="A15" s="266" t="s">
        <v>50</v>
      </c>
      <c r="C15" s="293">
        <v>13</v>
      </c>
      <c r="D15" s="294">
        <v>7</v>
      </c>
    </row>
    <row r="16" spans="1:15" s="286" customFormat="1" ht="15.75" x14ac:dyDescent="0.25">
      <c r="A16" s="39"/>
    </row>
    <row r="17" spans="1:4" s="286" customFormat="1" ht="15.75" x14ac:dyDescent="0.25">
      <c r="A17" s="266" t="s">
        <v>57</v>
      </c>
    </row>
    <row r="18" spans="1:4" s="286" customFormat="1" ht="15.75" x14ac:dyDescent="0.25">
      <c r="A18" s="39"/>
    </row>
    <row r="19" spans="1:4" s="286" customFormat="1" ht="15.75" x14ac:dyDescent="0.25">
      <c r="A19" s="39" t="s">
        <v>83</v>
      </c>
    </row>
    <row r="20" spans="1:4" s="286" customFormat="1" ht="15.75" x14ac:dyDescent="0.25">
      <c r="A20" s="39"/>
    </row>
    <row r="21" spans="1:4" s="286" customFormat="1" ht="15.75" x14ac:dyDescent="0.25">
      <c r="A21" s="266" t="s">
        <v>58</v>
      </c>
      <c r="D21" s="286">
        <v>17</v>
      </c>
    </row>
    <row r="24" spans="1:4" x14ac:dyDescent="0.25">
      <c r="A24" s="289" t="s">
        <v>93</v>
      </c>
    </row>
    <row r="25" spans="1:4" x14ac:dyDescent="0.25">
      <c r="A25" s="290" t="s">
        <v>94</v>
      </c>
    </row>
    <row r="26" spans="1:4" x14ac:dyDescent="0.25">
      <c r="A26" s="291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R64"/>
  <sheetViews>
    <sheetView topLeftCell="A9" zoomScale="85" zoomScaleNormal="85" workbookViewId="0">
      <selection activeCell="C24" sqref="C24"/>
    </sheetView>
  </sheetViews>
  <sheetFormatPr defaultRowHeight="15.75" x14ac:dyDescent="0.25"/>
  <cols>
    <col min="1" max="1" width="0.42578125" style="167" customWidth="1"/>
    <col min="2" max="2" width="12" style="167" customWidth="1"/>
    <col min="3" max="3" width="51.140625" style="167" customWidth="1"/>
    <col min="4" max="4" width="14" style="167" customWidth="1"/>
    <col min="5" max="5" width="15.140625" style="166" customWidth="1"/>
    <col min="6" max="6" width="12.140625" style="167" customWidth="1"/>
    <col min="7" max="7" width="13.140625" style="167" customWidth="1"/>
    <col min="8" max="8" width="12.85546875" style="166" customWidth="1"/>
    <col min="9" max="9" width="15.7109375" style="167" customWidth="1"/>
    <col min="10" max="10" width="15.140625" style="166" customWidth="1"/>
    <col min="11" max="11" width="12.85546875" style="167" customWidth="1"/>
    <col min="12" max="12" width="16.140625" style="167" customWidth="1"/>
    <col min="13" max="13" width="17.28515625" style="167" customWidth="1"/>
    <col min="14" max="14" width="2.85546875" style="167" customWidth="1"/>
    <col min="15" max="15" width="13.28515625" style="167" customWidth="1"/>
    <col min="16" max="16" width="14" style="167" customWidth="1"/>
    <col min="17" max="16384" width="9.140625" style="167"/>
  </cols>
  <sheetData>
    <row r="1" spans="2:18" x14ac:dyDescent="0.25">
      <c r="B1" s="298" t="s">
        <v>76</v>
      </c>
      <c r="C1" s="307"/>
      <c r="D1" s="307"/>
      <c r="G1" s="308"/>
      <c r="H1" s="308"/>
      <c r="I1" s="308"/>
      <c r="J1" s="308"/>
      <c r="K1" s="308"/>
    </row>
    <row r="2" spans="2:18" x14ac:dyDescent="0.25">
      <c r="B2" s="168"/>
      <c r="C2" s="168"/>
      <c r="D2" s="168"/>
      <c r="G2" s="298" t="s">
        <v>75</v>
      </c>
      <c r="H2" s="307"/>
      <c r="I2" s="307"/>
      <c r="J2" s="307"/>
      <c r="K2" s="307"/>
    </row>
    <row r="3" spans="2:18" x14ac:dyDescent="0.25">
      <c r="B3" s="169"/>
      <c r="C3" s="169"/>
      <c r="D3" s="309" t="s">
        <v>71</v>
      </c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</row>
    <row r="4" spans="2:18" x14ac:dyDescent="0.25">
      <c r="B4" s="169"/>
      <c r="C4" s="169"/>
      <c r="D4" s="169"/>
      <c r="E4" s="170"/>
      <c r="F4" s="169"/>
      <c r="G4" s="309" t="s">
        <v>52</v>
      </c>
      <c r="H4" s="309"/>
      <c r="I4" s="309"/>
      <c r="J4" s="309"/>
      <c r="K4" s="309"/>
      <c r="L4" s="169"/>
      <c r="M4" s="171"/>
      <c r="N4" s="171"/>
      <c r="O4" s="169"/>
    </row>
    <row r="5" spans="2:18" ht="16.5" thickBot="1" x14ac:dyDescent="0.3">
      <c r="B5" s="169"/>
      <c r="C5" s="169"/>
      <c r="D5" s="169"/>
      <c r="E5" s="170"/>
      <c r="F5" s="169"/>
      <c r="G5" s="172"/>
      <c r="H5" s="172"/>
      <c r="I5" s="172"/>
      <c r="J5" s="172"/>
      <c r="K5" s="172"/>
      <c r="L5" s="169"/>
      <c r="M5" s="171"/>
      <c r="N5" s="171"/>
      <c r="O5" s="169"/>
    </row>
    <row r="6" spans="2:18" ht="16.5" thickBot="1" x14ac:dyDescent="0.3">
      <c r="B6" s="169"/>
      <c r="C6" s="169"/>
      <c r="D6" s="169"/>
      <c r="E6" s="170"/>
      <c r="F6" s="169"/>
      <c r="G6" s="173"/>
      <c r="H6" s="174" t="s">
        <v>59</v>
      </c>
      <c r="I6" s="175"/>
      <c r="J6" s="310" t="s">
        <v>55</v>
      </c>
      <c r="K6" s="311"/>
      <c r="L6" s="312"/>
      <c r="M6" s="176"/>
      <c r="N6" s="176"/>
      <c r="O6" s="177"/>
    </row>
    <row r="7" spans="2:18" ht="16.5" customHeight="1" thickBot="1" x14ac:dyDescent="0.3">
      <c r="B7" s="169"/>
      <c r="C7" s="169"/>
      <c r="D7" s="169"/>
      <c r="E7" s="170"/>
      <c r="F7" s="171"/>
      <c r="G7" s="178"/>
      <c r="H7" s="179"/>
      <c r="I7" s="178"/>
      <c r="J7" s="179"/>
      <c r="K7" s="179"/>
      <c r="L7" s="171"/>
      <c r="M7" s="169"/>
      <c r="N7" s="169"/>
      <c r="O7" s="180"/>
    </row>
    <row r="8" spans="2:18" x14ac:dyDescent="0.25">
      <c r="B8" s="181"/>
      <c r="C8" s="181"/>
      <c r="D8" s="182">
        <v>42942</v>
      </c>
      <c r="E8" s="183">
        <v>42949</v>
      </c>
      <c r="F8" s="182">
        <v>42956</v>
      </c>
      <c r="G8" s="183">
        <v>42963</v>
      </c>
      <c r="H8" s="182">
        <v>42970</v>
      </c>
      <c r="I8" s="183">
        <v>42977</v>
      </c>
      <c r="J8" s="182">
        <v>42984</v>
      </c>
      <c r="K8" s="183">
        <v>42991</v>
      </c>
      <c r="L8" s="182">
        <v>42998</v>
      </c>
      <c r="M8" s="183">
        <v>43005</v>
      </c>
      <c r="N8" s="184"/>
      <c r="O8" s="303" t="s">
        <v>53</v>
      </c>
      <c r="P8" s="305" t="s">
        <v>54</v>
      </c>
    </row>
    <row r="9" spans="2:18" ht="33.75" customHeight="1" thickBot="1" x14ac:dyDescent="0.3">
      <c r="B9" s="185" t="s">
        <v>0</v>
      </c>
      <c r="C9" s="185" t="s">
        <v>1</v>
      </c>
      <c r="D9" s="185" t="s">
        <v>2</v>
      </c>
      <c r="E9" s="186" t="s">
        <v>3</v>
      </c>
      <c r="F9" s="185" t="s">
        <v>4</v>
      </c>
      <c r="G9" s="185" t="s">
        <v>5</v>
      </c>
      <c r="H9" s="185" t="s">
        <v>6</v>
      </c>
      <c r="I9" s="187" t="s">
        <v>7</v>
      </c>
      <c r="J9" s="185" t="s">
        <v>8</v>
      </c>
      <c r="K9" s="185" t="s">
        <v>9</v>
      </c>
      <c r="L9" s="185" t="s">
        <v>10</v>
      </c>
      <c r="M9" s="185" t="s">
        <v>11</v>
      </c>
      <c r="N9" s="188"/>
      <c r="O9" s="304"/>
      <c r="P9" s="306"/>
    </row>
    <row r="10" spans="2:18" x14ac:dyDescent="0.25">
      <c r="B10" s="189"/>
      <c r="C10" s="169"/>
      <c r="D10" s="190"/>
      <c r="E10" s="191"/>
      <c r="F10" s="192"/>
      <c r="G10" s="190"/>
      <c r="H10" s="192"/>
      <c r="I10" s="192"/>
      <c r="J10" s="192"/>
      <c r="K10" s="190"/>
      <c r="L10" s="192"/>
      <c r="M10" s="192"/>
      <c r="N10" s="178"/>
      <c r="O10" s="193"/>
      <c r="P10" s="194"/>
      <c r="Q10" s="195"/>
      <c r="R10" s="195"/>
    </row>
    <row r="11" spans="2:18" ht="16.5" thickBot="1" x14ac:dyDescent="0.3">
      <c r="B11" s="196"/>
      <c r="C11" s="266" t="s">
        <v>51</v>
      </c>
      <c r="D11" s="197"/>
      <c r="E11" s="198"/>
      <c r="F11" s="199"/>
      <c r="G11" s="197"/>
      <c r="H11" s="197"/>
      <c r="I11" s="197"/>
      <c r="J11" s="197"/>
      <c r="K11" s="197"/>
      <c r="L11" s="197"/>
      <c r="M11" s="263"/>
      <c r="N11" s="179"/>
      <c r="O11" s="200">
        <f>SUM(D11+E11+F11+G11+M11)</f>
        <v>0</v>
      </c>
      <c r="P11" s="201"/>
      <c r="Q11" s="195"/>
      <c r="R11" s="195"/>
    </row>
    <row r="12" spans="2:18" x14ac:dyDescent="0.25">
      <c r="B12" s="196"/>
      <c r="C12" s="266"/>
      <c r="D12" s="190"/>
      <c r="E12" s="192"/>
      <c r="F12" s="202"/>
      <c r="G12" s="192"/>
      <c r="H12" s="192"/>
      <c r="I12" s="192"/>
      <c r="J12" s="192"/>
      <c r="K12" s="192"/>
      <c r="L12" s="192"/>
      <c r="M12" s="192"/>
      <c r="N12" s="179"/>
      <c r="O12" s="203"/>
      <c r="P12" s="204"/>
      <c r="Q12" s="195"/>
      <c r="R12" s="195"/>
    </row>
    <row r="13" spans="2:18" ht="16.5" thickBot="1" x14ac:dyDescent="0.3">
      <c r="B13" s="196"/>
      <c r="C13" s="39" t="s">
        <v>73</v>
      </c>
      <c r="D13" s="197"/>
      <c r="E13" s="197"/>
      <c r="F13" s="199"/>
      <c r="G13" s="197"/>
      <c r="H13" s="197"/>
      <c r="I13" s="197"/>
      <c r="J13" s="197"/>
      <c r="K13" s="197"/>
      <c r="L13" s="197"/>
      <c r="M13" s="199"/>
      <c r="N13" s="205"/>
      <c r="O13" s="200">
        <f>SUM(E13+F13+G13+H13+K13)</f>
        <v>0</v>
      </c>
      <c r="P13" s="206"/>
      <c r="Q13" s="195"/>
      <c r="R13" s="195"/>
    </row>
    <row r="14" spans="2:18" x14ac:dyDescent="0.25">
      <c r="B14" s="196"/>
      <c r="C14" s="152"/>
      <c r="D14" s="190"/>
      <c r="E14" s="192"/>
      <c r="F14" s="202"/>
      <c r="G14" s="192"/>
      <c r="H14" s="192"/>
      <c r="I14" s="192"/>
      <c r="J14" s="192"/>
      <c r="K14" s="192"/>
      <c r="L14" s="192"/>
      <c r="M14" s="192"/>
      <c r="N14" s="207"/>
      <c r="O14" s="204"/>
      <c r="P14" s="194"/>
      <c r="Q14" s="195"/>
      <c r="R14" s="195"/>
    </row>
    <row r="15" spans="2:18" ht="16.5" thickBot="1" x14ac:dyDescent="0.3">
      <c r="B15" s="196"/>
      <c r="C15" s="266" t="s">
        <v>49</v>
      </c>
      <c r="D15" s="197"/>
      <c r="E15" s="197"/>
      <c r="F15" s="199"/>
      <c r="G15" s="197"/>
      <c r="H15" s="197"/>
      <c r="I15" s="197"/>
      <c r="J15" s="197"/>
      <c r="K15" s="197"/>
      <c r="L15" s="197"/>
      <c r="M15" s="197"/>
      <c r="N15" s="208"/>
      <c r="O15" s="200">
        <f>SUM(E15+F15+G15+H15+K15)</f>
        <v>0</v>
      </c>
      <c r="P15" s="201"/>
      <c r="Q15" s="195"/>
      <c r="R15" s="195"/>
    </row>
    <row r="16" spans="2:18" x14ac:dyDescent="0.25">
      <c r="B16" s="196"/>
      <c r="C16" s="39"/>
      <c r="D16" s="192"/>
      <c r="E16" s="192"/>
      <c r="F16" s="202"/>
      <c r="G16" s="192"/>
      <c r="H16" s="192"/>
      <c r="I16" s="192"/>
      <c r="J16" s="192"/>
      <c r="K16" s="192"/>
      <c r="L16" s="192"/>
      <c r="M16" s="192"/>
      <c r="N16" s="179"/>
      <c r="O16" s="204"/>
      <c r="P16" s="206"/>
      <c r="Q16" s="195"/>
      <c r="R16" s="195"/>
    </row>
    <row r="17" spans="2:18" ht="16.5" thickBot="1" x14ac:dyDescent="0.3">
      <c r="B17" s="196"/>
      <c r="C17" s="39" t="s">
        <v>61</v>
      </c>
      <c r="D17" s="197"/>
      <c r="E17" s="209"/>
      <c r="F17" s="263"/>
      <c r="G17" s="197"/>
      <c r="H17" s="197"/>
      <c r="I17" s="197"/>
      <c r="J17" s="197"/>
      <c r="K17" s="197"/>
      <c r="L17" s="197"/>
      <c r="M17" s="197"/>
      <c r="N17" s="208"/>
      <c r="O17" s="200">
        <f>SUM(E17+F17+G17+H17+K17)</f>
        <v>0</v>
      </c>
      <c r="P17" s="206"/>
      <c r="Q17" s="195"/>
      <c r="R17" s="195"/>
    </row>
    <row r="18" spans="2:18" x14ac:dyDescent="0.25">
      <c r="B18" s="196"/>
      <c r="C18" s="1"/>
      <c r="D18" s="193"/>
      <c r="E18" s="210"/>
      <c r="F18" s="202"/>
      <c r="G18" s="192"/>
      <c r="H18" s="192"/>
      <c r="I18" s="192"/>
      <c r="J18" s="192"/>
      <c r="K18" s="192"/>
      <c r="L18" s="192"/>
      <c r="M18" s="192"/>
      <c r="N18" s="207"/>
      <c r="O18" s="204"/>
      <c r="P18" s="194"/>
      <c r="Q18" s="195"/>
      <c r="R18" s="195"/>
    </row>
    <row r="19" spans="2:18" ht="16.5" thickBot="1" x14ac:dyDescent="0.3">
      <c r="B19" s="196"/>
      <c r="C19" s="39" t="s">
        <v>72</v>
      </c>
      <c r="D19" s="197"/>
      <c r="E19" s="264"/>
      <c r="F19" s="199"/>
      <c r="G19" s="197"/>
      <c r="H19" s="197"/>
      <c r="I19" s="197"/>
      <c r="J19" s="197"/>
      <c r="K19" s="197"/>
      <c r="L19" s="197"/>
      <c r="M19" s="197"/>
      <c r="N19" s="208"/>
      <c r="O19" s="200">
        <f>SUM(D19+E19+F19+G19+K19)</f>
        <v>0</v>
      </c>
      <c r="P19" s="201"/>
      <c r="Q19" s="195"/>
      <c r="R19" s="195"/>
    </row>
    <row r="20" spans="2:18" x14ac:dyDescent="0.25">
      <c r="B20" s="196"/>
      <c r="C20" s="266"/>
      <c r="D20" s="190"/>
      <c r="E20" s="192"/>
      <c r="F20" s="202"/>
      <c r="G20" s="192"/>
      <c r="H20" s="192"/>
      <c r="I20" s="192"/>
      <c r="J20" s="192"/>
      <c r="K20" s="192"/>
      <c r="L20" s="192"/>
      <c r="M20" s="190"/>
      <c r="N20" s="207"/>
      <c r="O20" s="204"/>
      <c r="P20" s="194"/>
      <c r="Q20" s="195"/>
      <c r="R20" s="195"/>
    </row>
    <row r="21" spans="2:18" ht="16.5" thickBot="1" x14ac:dyDescent="0.3">
      <c r="B21" s="196"/>
      <c r="C21" s="266" t="s">
        <v>60</v>
      </c>
      <c r="D21" s="197"/>
      <c r="E21" s="197"/>
      <c r="F21" s="199"/>
      <c r="G21" s="197"/>
      <c r="H21" s="197"/>
      <c r="I21" s="197"/>
      <c r="J21" s="197"/>
      <c r="K21" s="197"/>
      <c r="L21" s="197"/>
      <c r="M21" s="197"/>
      <c r="N21" s="208"/>
      <c r="O21" s="200">
        <f>SUM(D21+F21+G21+H21+M21)</f>
        <v>0</v>
      </c>
      <c r="P21" s="201"/>
      <c r="Q21" s="195"/>
      <c r="R21" s="195"/>
    </row>
    <row r="22" spans="2:18" x14ac:dyDescent="0.25">
      <c r="B22" s="196"/>
      <c r="C22" s="39"/>
      <c r="D22" s="193"/>
      <c r="E22" s="210"/>
      <c r="F22" s="202"/>
      <c r="G22" s="192"/>
      <c r="H22" s="192"/>
      <c r="I22" s="192"/>
      <c r="J22" s="192"/>
      <c r="K22" s="192"/>
      <c r="L22" s="192"/>
      <c r="M22" s="192"/>
      <c r="N22" s="207"/>
      <c r="O22" s="204"/>
      <c r="P22" s="206"/>
      <c r="Q22" s="195"/>
      <c r="R22" s="195"/>
    </row>
    <row r="23" spans="2:18" ht="16.5" thickBot="1" x14ac:dyDescent="0.3">
      <c r="B23" s="196"/>
      <c r="C23" s="266" t="s">
        <v>56</v>
      </c>
      <c r="D23" s="197"/>
      <c r="E23" s="210"/>
      <c r="F23" s="202"/>
      <c r="G23" s="192"/>
      <c r="H23" s="192"/>
      <c r="I23" s="192"/>
      <c r="J23" s="192"/>
      <c r="K23" s="192"/>
      <c r="L23" s="192"/>
      <c r="M23" s="192"/>
      <c r="N23" s="179"/>
      <c r="O23" s="200">
        <f>SUM(D23+E23+F23+G23+K23)</f>
        <v>0</v>
      </c>
      <c r="P23" s="206"/>
      <c r="Q23" s="195"/>
      <c r="R23" s="195"/>
    </row>
    <row r="24" spans="2:18" x14ac:dyDescent="0.25">
      <c r="B24" s="196"/>
      <c r="C24" s="266"/>
      <c r="D24" s="192"/>
      <c r="E24" s="212"/>
      <c r="F24" s="213"/>
      <c r="G24" s="214"/>
      <c r="H24" s="193"/>
      <c r="I24" s="193"/>
      <c r="J24" s="193"/>
      <c r="K24" s="193"/>
      <c r="L24" s="193"/>
      <c r="M24" s="193"/>
      <c r="N24" s="179"/>
      <c r="O24" s="204"/>
      <c r="P24" s="194"/>
      <c r="Q24" s="195"/>
      <c r="R24" s="195"/>
    </row>
    <row r="25" spans="2:18" ht="16.5" thickBot="1" x14ac:dyDescent="0.3">
      <c r="B25" s="196"/>
      <c r="C25" s="266" t="s">
        <v>50</v>
      </c>
      <c r="D25" s="192"/>
      <c r="E25" s="211"/>
      <c r="F25" s="197"/>
      <c r="G25" s="197"/>
      <c r="H25" s="197"/>
      <c r="I25" s="197"/>
      <c r="J25" s="199"/>
      <c r="K25" s="197"/>
      <c r="L25" s="197"/>
      <c r="M25" s="197"/>
      <c r="N25" s="179"/>
      <c r="O25" s="204">
        <f>SUM(D25+G25+H25+K25+M25)</f>
        <v>0</v>
      </c>
      <c r="P25" s="201"/>
      <c r="Q25" s="195"/>
      <c r="R25" s="195"/>
    </row>
    <row r="26" spans="2:18" x14ac:dyDescent="0.25">
      <c r="B26" s="215"/>
      <c r="C26" s="39"/>
      <c r="D26" s="193"/>
      <c r="E26" s="210"/>
      <c r="F26" s="192"/>
      <c r="G26" s="171"/>
      <c r="H26" s="192"/>
      <c r="I26" s="192"/>
      <c r="J26" s="193"/>
      <c r="K26" s="192"/>
      <c r="L26" s="171"/>
      <c r="M26" s="192"/>
      <c r="N26" s="207"/>
      <c r="O26" s="203"/>
      <c r="P26" s="206"/>
      <c r="Q26" s="195"/>
      <c r="R26" s="195"/>
    </row>
    <row r="27" spans="2:18" ht="16.5" thickBot="1" x14ac:dyDescent="0.3">
      <c r="B27" s="196"/>
      <c r="C27" s="266" t="s">
        <v>57</v>
      </c>
      <c r="D27" s="197"/>
      <c r="E27" s="211"/>
      <c r="F27" s="197"/>
      <c r="G27" s="217"/>
      <c r="H27" s="197"/>
      <c r="I27" s="216"/>
      <c r="J27" s="197"/>
      <c r="K27" s="197"/>
      <c r="L27" s="217"/>
      <c r="M27" s="197"/>
      <c r="N27" s="218"/>
      <c r="O27" s="200">
        <f>SUM(E27+F27+H27+K27+M27)</f>
        <v>0</v>
      </c>
      <c r="P27" s="206"/>
      <c r="Q27" s="195"/>
      <c r="R27" s="195"/>
    </row>
    <row r="28" spans="2:18" x14ac:dyDescent="0.25">
      <c r="B28" s="170"/>
      <c r="C28" s="282"/>
      <c r="D28" s="193"/>
      <c r="E28" s="212"/>
      <c r="F28" s="278"/>
      <c r="G28" s="193"/>
      <c r="H28" s="279"/>
      <c r="I28" s="193"/>
      <c r="J28" s="193"/>
      <c r="K28" s="214"/>
      <c r="L28" s="279"/>
      <c r="M28" s="193"/>
      <c r="N28" s="178"/>
      <c r="O28" s="193"/>
      <c r="P28" s="194"/>
      <c r="Q28" s="195"/>
      <c r="R28" s="195"/>
    </row>
    <row r="29" spans="2:18" ht="16.5" thickBot="1" x14ac:dyDescent="0.3">
      <c r="B29" s="170"/>
      <c r="C29" s="283" t="s">
        <v>58</v>
      </c>
      <c r="D29" s="197"/>
      <c r="E29" s="211"/>
      <c r="F29" s="217"/>
      <c r="G29" s="219"/>
      <c r="H29" s="217"/>
      <c r="I29" s="197"/>
      <c r="J29" s="197"/>
      <c r="K29" s="219"/>
      <c r="L29" s="280"/>
      <c r="M29" s="197"/>
      <c r="N29" s="178"/>
      <c r="O29" s="197"/>
      <c r="P29" s="201"/>
      <c r="Q29" s="195"/>
      <c r="R29" s="195"/>
    </row>
    <row r="30" spans="2:18" s="1" customFormat="1" x14ac:dyDescent="0.25">
      <c r="B30" s="40"/>
      <c r="C30" s="282"/>
      <c r="D30" s="44"/>
      <c r="E30" s="120"/>
      <c r="F30" s="54"/>
      <c r="G30" s="44"/>
      <c r="H30" s="39"/>
      <c r="I30" s="44"/>
      <c r="J30" s="44"/>
      <c r="K30" s="45"/>
      <c r="L30" s="39"/>
      <c r="M30" s="44"/>
      <c r="N30" s="40"/>
      <c r="O30" s="51"/>
      <c r="P30" s="80"/>
    </row>
    <row r="31" spans="2:18" s="1" customFormat="1" ht="16.5" thickBot="1" x14ac:dyDescent="0.3">
      <c r="B31" s="40"/>
      <c r="C31" s="284"/>
      <c r="D31" s="52"/>
      <c r="E31" s="120"/>
      <c r="F31" s="53"/>
      <c r="G31" s="55"/>
      <c r="H31" s="53"/>
      <c r="I31" s="52"/>
      <c r="J31" s="44"/>
      <c r="K31" s="45"/>
      <c r="L31" s="39"/>
      <c r="M31" s="46"/>
      <c r="N31" s="40"/>
      <c r="O31" s="52"/>
      <c r="P31" s="78"/>
    </row>
    <row r="32" spans="2:18" ht="16.5" thickBot="1" x14ac:dyDescent="0.3">
      <c r="B32" s="273"/>
      <c r="C32" s="281" t="s">
        <v>32</v>
      </c>
      <c r="D32" s="220"/>
      <c r="E32" s="220"/>
      <c r="F32" s="220"/>
      <c r="G32" s="221"/>
      <c r="H32" s="220"/>
      <c r="I32" s="220"/>
      <c r="J32" s="220"/>
      <c r="K32" s="220"/>
      <c r="L32" s="220"/>
      <c r="M32" s="220"/>
      <c r="N32" s="172"/>
      <c r="O32" s="222"/>
      <c r="P32" s="223"/>
    </row>
    <row r="33" spans="2:16" ht="16.5" thickBot="1" x14ac:dyDescent="0.3">
      <c r="B33" s="169"/>
      <c r="C33" s="224" t="s">
        <v>31</v>
      </c>
      <c r="D33" s="225"/>
      <c r="E33" s="225"/>
      <c r="F33" s="225"/>
      <c r="G33" s="226"/>
      <c r="H33" s="225"/>
      <c r="I33" s="225"/>
      <c r="J33" s="225"/>
      <c r="K33" s="225"/>
      <c r="L33" s="225"/>
      <c r="M33" s="225"/>
      <c r="N33" s="227"/>
      <c r="O33" s="228"/>
      <c r="P33" s="229"/>
    </row>
    <row r="34" spans="2:16" x14ac:dyDescent="0.25">
      <c r="C34" s="230" t="s">
        <v>19</v>
      </c>
      <c r="D34" s="231"/>
      <c r="E34" s="232"/>
      <c r="F34" s="232"/>
      <c r="G34" s="233"/>
      <c r="H34" s="233"/>
      <c r="I34" s="232"/>
      <c r="J34" s="232"/>
      <c r="K34" s="232"/>
      <c r="L34" s="232"/>
      <c r="M34" s="232"/>
      <c r="N34" s="234"/>
    </row>
    <row r="35" spans="2:16" x14ac:dyDescent="0.25">
      <c r="C35" s="230" t="s">
        <v>20</v>
      </c>
      <c r="D35" s="231"/>
      <c r="E35" s="232"/>
      <c r="F35" s="232"/>
      <c r="G35" s="233"/>
      <c r="H35" s="232"/>
      <c r="I35" s="232"/>
      <c r="J35" s="232"/>
      <c r="K35" s="232"/>
      <c r="L35" s="232"/>
      <c r="M35" s="235"/>
      <c r="N35" s="234"/>
    </row>
    <row r="36" spans="2:16" x14ac:dyDescent="0.25">
      <c r="C36" s="224" t="s">
        <v>21</v>
      </c>
      <c r="D36" s="236"/>
      <c r="E36" s="232"/>
      <c r="F36" s="237"/>
      <c r="G36" s="238"/>
      <c r="H36" s="239"/>
      <c r="I36" s="236"/>
      <c r="J36" s="239"/>
      <c r="K36" s="232"/>
      <c r="L36" s="232"/>
      <c r="M36" s="222"/>
      <c r="N36" s="169"/>
    </row>
    <row r="37" spans="2:16" x14ac:dyDescent="0.25">
      <c r="C37" s="224" t="s">
        <v>22</v>
      </c>
      <c r="D37" s="240"/>
      <c r="E37" s="240"/>
      <c r="F37" s="240"/>
      <c r="G37" s="238"/>
      <c r="H37" s="241"/>
      <c r="I37" s="240"/>
      <c r="J37" s="240"/>
      <c r="K37" s="240"/>
      <c r="L37" s="241"/>
      <c r="M37" s="222"/>
      <c r="N37" s="169"/>
    </row>
    <row r="38" spans="2:16" x14ac:dyDescent="0.25">
      <c r="C38" s="224"/>
      <c r="D38" s="240"/>
      <c r="E38" s="240"/>
      <c r="F38" s="240"/>
      <c r="G38" s="242"/>
      <c r="H38" s="240"/>
      <c r="I38" s="240"/>
      <c r="J38" s="240"/>
      <c r="K38" s="240"/>
      <c r="L38" s="240"/>
      <c r="M38" s="222"/>
      <c r="N38" s="169"/>
    </row>
    <row r="39" spans="2:16" x14ac:dyDescent="0.25">
      <c r="C39" s="224" t="s">
        <v>23</v>
      </c>
      <c r="D39" s="239"/>
      <c r="E39" s="239"/>
      <c r="F39" s="239"/>
      <c r="G39" s="238"/>
      <c r="H39" s="239"/>
      <c r="I39" s="239"/>
      <c r="J39" s="239"/>
      <c r="K39" s="240"/>
      <c r="L39" s="240"/>
      <c r="M39" s="239"/>
      <c r="N39" s="243"/>
    </row>
    <row r="40" spans="2:16" x14ac:dyDescent="0.25">
      <c r="C40" s="224" t="s">
        <v>24</v>
      </c>
      <c r="D40" s="240"/>
      <c r="E40" s="240"/>
      <c r="F40" s="240"/>
      <c r="G40" s="238"/>
      <c r="H40" s="240"/>
      <c r="I40" s="239"/>
      <c r="J40" s="240"/>
      <c r="K40" s="240"/>
      <c r="L40" s="240"/>
      <c r="M40" s="240"/>
      <c r="N40" s="170"/>
    </row>
    <row r="41" spans="2:16" x14ac:dyDescent="0.25">
      <c r="C41" s="224" t="s">
        <v>25</v>
      </c>
      <c r="D41" s="244"/>
      <c r="E41" s="232"/>
      <c r="F41" s="239"/>
      <c r="G41" s="233"/>
      <c r="H41" s="244"/>
      <c r="I41" s="236"/>
      <c r="J41" s="244"/>
      <c r="K41" s="245"/>
      <c r="L41" s="240"/>
      <c r="M41" s="222"/>
      <c r="N41" s="169"/>
    </row>
    <row r="42" spans="2:16" x14ac:dyDescent="0.25">
      <c r="C42" s="224" t="s">
        <v>26</v>
      </c>
      <c r="D42" s="244"/>
      <c r="E42" s="244"/>
      <c r="F42" s="244"/>
      <c r="G42" s="246"/>
      <c r="H42" s="244"/>
      <c r="I42" s="239"/>
      <c r="J42" s="244"/>
      <c r="K42" s="245"/>
      <c r="L42" s="244"/>
      <c r="M42" s="222"/>
      <c r="N42" s="169"/>
    </row>
    <row r="43" spans="2:16" x14ac:dyDescent="0.25">
      <c r="C43" s="224" t="s">
        <v>27</v>
      </c>
      <c r="D43" s="240"/>
      <c r="E43" s="240"/>
      <c r="F43" s="241"/>
      <c r="G43" s="240"/>
      <c r="H43" s="241"/>
      <c r="I43" s="239"/>
      <c r="J43" s="241"/>
      <c r="K43" s="240"/>
      <c r="L43" s="240"/>
      <c r="M43" s="241"/>
      <c r="N43" s="170"/>
    </row>
    <row r="44" spans="2:16" x14ac:dyDescent="0.25">
      <c r="C44" s="224" t="s">
        <v>28</v>
      </c>
      <c r="D44" s="241"/>
      <c r="E44" s="241"/>
      <c r="F44" s="241"/>
      <c r="G44" s="241"/>
      <c r="H44" s="241"/>
      <c r="I44" s="247"/>
      <c r="J44" s="241"/>
      <c r="K44" s="248"/>
      <c r="L44" s="248"/>
      <c r="M44" s="241"/>
      <c r="N44" s="249"/>
    </row>
    <row r="45" spans="2:16" x14ac:dyDescent="0.25">
      <c r="C45" s="250"/>
      <c r="D45" s="240"/>
      <c r="E45" s="240"/>
      <c r="F45" s="240"/>
      <c r="G45" s="242"/>
      <c r="H45" s="242"/>
      <c r="I45" s="239"/>
      <c r="J45" s="240"/>
      <c r="K45" s="222"/>
      <c r="L45" s="222"/>
      <c r="M45" s="222"/>
      <c r="N45" s="169"/>
    </row>
    <row r="46" spans="2:16" x14ac:dyDescent="0.25">
      <c r="C46" s="224" t="s">
        <v>29</v>
      </c>
      <c r="D46" s="240"/>
      <c r="E46" s="240"/>
      <c r="F46" s="240"/>
      <c r="G46" s="240"/>
      <c r="H46" s="240"/>
      <c r="I46" s="240"/>
      <c r="J46" s="240"/>
      <c r="K46" s="240"/>
      <c r="L46" s="240"/>
      <c r="M46" s="240"/>
      <c r="N46" s="170"/>
    </row>
    <row r="47" spans="2:16" ht="16.5" thickBot="1" x14ac:dyDescent="0.3">
      <c r="C47" s="224" t="s">
        <v>30</v>
      </c>
      <c r="D47" s="251"/>
      <c r="E47" s="251"/>
      <c r="F47" s="252"/>
      <c r="G47" s="251"/>
      <c r="H47" s="251"/>
      <c r="I47" s="251"/>
      <c r="J47" s="251"/>
      <c r="K47" s="251"/>
      <c r="L47" s="251"/>
      <c r="M47" s="271"/>
      <c r="N47" s="178"/>
    </row>
    <row r="48" spans="2:16" x14ac:dyDescent="0.25">
      <c r="C48" s="224"/>
      <c r="D48" s="166"/>
    </row>
    <row r="49" spans="3:10" x14ac:dyDescent="0.25">
      <c r="C49" s="253"/>
    </row>
    <row r="50" spans="3:10" x14ac:dyDescent="0.25">
      <c r="C50" s="254" t="s">
        <v>17</v>
      </c>
      <c r="D50" s="255"/>
      <c r="E50" s="256"/>
      <c r="F50" s="257"/>
      <c r="G50" s="257"/>
      <c r="H50" s="256"/>
      <c r="I50" s="257"/>
      <c r="J50" s="256"/>
    </row>
    <row r="51" spans="3:10" x14ac:dyDescent="0.25">
      <c r="C51" s="167" t="s">
        <v>12</v>
      </c>
      <c r="D51" s="167" t="s">
        <v>69</v>
      </c>
    </row>
    <row r="52" spans="3:10" x14ac:dyDescent="0.25">
      <c r="C52" s="167" t="s">
        <v>64</v>
      </c>
      <c r="D52" s="258" t="s">
        <v>67</v>
      </c>
    </row>
    <row r="53" spans="3:10" x14ac:dyDescent="0.25">
      <c r="C53" s="167" t="s">
        <v>13</v>
      </c>
      <c r="D53" s="258" t="s">
        <v>14</v>
      </c>
    </row>
    <row r="54" spans="3:10" x14ac:dyDescent="0.25">
      <c r="C54" s="167" t="s">
        <v>15</v>
      </c>
      <c r="D54" s="258" t="s">
        <v>43</v>
      </c>
    </row>
    <row r="55" spans="3:10" x14ac:dyDescent="0.25">
      <c r="C55" s="167" t="s">
        <v>65</v>
      </c>
      <c r="D55" s="258" t="s">
        <v>66</v>
      </c>
    </row>
    <row r="56" spans="3:10" x14ac:dyDescent="0.25">
      <c r="D56" s="258"/>
    </row>
    <row r="57" spans="3:10" x14ac:dyDescent="0.25">
      <c r="D57" s="258"/>
    </row>
    <row r="58" spans="3:10" x14ac:dyDescent="0.25">
      <c r="C58" s="254" t="s">
        <v>18</v>
      </c>
      <c r="D58" s="257"/>
      <c r="E58" s="256"/>
      <c r="F58" s="257"/>
      <c r="G58" s="257"/>
      <c r="H58" s="256"/>
      <c r="I58" s="257"/>
      <c r="J58" s="256"/>
    </row>
    <row r="59" spans="3:10" x14ac:dyDescent="0.25">
      <c r="C59" s="259" t="s">
        <v>16</v>
      </c>
      <c r="F59" s="260"/>
    </row>
    <row r="60" spans="3:10" x14ac:dyDescent="0.25">
      <c r="C60" s="258" t="s">
        <v>48</v>
      </c>
    </row>
    <row r="61" spans="3:10" x14ac:dyDescent="0.25">
      <c r="C61" s="258" t="s">
        <v>68</v>
      </c>
    </row>
    <row r="62" spans="3:10" x14ac:dyDescent="0.25">
      <c r="D62" s="261"/>
    </row>
    <row r="63" spans="3:10" x14ac:dyDescent="0.25">
      <c r="D63" s="262"/>
    </row>
    <row r="64" spans="3:10" x14ac:dyDescent="0.25">
      <c r="D64" s="258"/>
    </row>
  </sheetData>
  <mergeCells count="8">
    <mergeCell ref="O8:O9"/>
    <mergeCell ref="P8:P9"/>
    <mergeCell ref="B1:D1"/>
    <mergeCell ref="G1:K1"/>
    <mergeCell ref="G2:K2"/>
    <mergeCell ref="D3:O3"/>
    <mergeCell ref="G4:K4"/>
    <mergeCell ref="J6:L6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23"/>
  <sheetViews>
    <sheetView view="pageLayout" zoomScaleNormal="100" workbookViewId="0">
      <selection activeCell="P2" sqref="P2"/>
    </sheetView>
  </sheetViews>
  <sheetFormatPr defaultRowHeight="15" x14ac:dyDescent="0.25"/>
  <cols>
    <col min="1" max="1" width="7.140625" bestFit="1" customWidth="1"/>
    <col min="2" max="2" width="31.7109375" bestFit="1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8.28515625" customWidth="1"/>
    <col min="17" max="17" width="31.7109375" bestFit="1" customWidth="1"/>
    <col min="18" max="18" width="6.140625" customWidth="1"/>
    <col min="20" max="20" width="9.140625" style="58"/>
    <col min="22" max="22" width="11.140625" customWidth="1"/>
  </cols>
  <sheetData>
    <row r="1" spans="1:23" ht="15.75" thickBot="1" x14ac:dyDescent="0.3"/>
    <row r="2" spans="1:23" ht="15" customHeight="1" thickBot="1" x14ac:dyDescent="0.3">
      <c r="N2" s="313" t="s">
        <v>42</v>
      </c>
      <c r="O2" s="314"/>
      <c r="P2" s="164"/>
      <c r="Q2" s="164"/>
      <c r="R2" s="140"/>
      <c r="S2" s="315" t="s">
        <v>40</v>
      </c>
      <c r="T2" s="316"/>
      <c r="U2" s="141"/>
      <c r="V2" s="143" t="s">
        <v>46</v>
      </c>
    </row>
    <row r="3" spans="1:23" ht="16.5" customHeight="1" thickBot="1" x14ac:dyDescent="0.3">
      <c r="N3" s="142" t="s">
        <v>44</v>
      </c>
      <c r="O3" s="142" t="s">
        <v>39</v>
      </c>
      <c r="P3" s="164"/>
      <c r="Q3" s="164"/>
      <c r="R3" s="140"/>
      <c r="S3" s="142" t="s">
        <v>44</v>
      </c>
      <c r="T3" s="142" t="s">
        <v>39</v>
      </c>
      <c r="U3" s="141"/>
      <c r="V3" s="144" t="s">
        <v>47</v>
      </c>
    </row>
    <row r="4" spans="1:23" s="141" customFormat="1" ht="15.75" x14ac:dyDescent="0.25">
      <c r="A4" s="265"/>
      <c r="B4" s="266" t="s">
        <v>51</v>
      </c>
      <c r="C4" s="267"/>
      <c r="D4" s="268"/>
      <c r="E4" s="268"/>
      <c r="F4" s="267"/>
      <c r="G4" s="268"/>
      <c r="H4" s="268"/>
      <c r="I4" s="268"/>
      <c r="J4" s="267"/>
      <c r="K4" s="267"/>
      <c r="L4" s="268" t="s">
        <v>37</v>
      </c>
      <c r="M4" s="95"/>
      <c r="N4" s="112"/>
      <c r="O4" s="125"/>
      <c r="Q4" s="266" t="s">
        <v>51</v>
      </c>
      <c r="R4" s="146"/>
      <c r="S4" s="110"/>
      <c r="T4" s="110"/>
      <c r="U4" s="147"/>
      <c r="V4" s="110"/>
      <c r="W4" s="147"/>
    </row>
    <row r="5" spans="1:23" ht="16.5" thickBot="1" x14ac:dyDescent="0.3">
      <c r="A5" s="150"/>
      <c r="B5" s="266"/>
      <c r="C5" s="89">
        <v>3</v>
      </c>
      <c r="D5" s="89"/>
      <c r="E5" s="89">
        <v>3</v>
      </c>
      <c r="F5" s="90"/>
      <c r="G5" s="91">
        <v>5</v>
      </c>
      <c r="H5" s="89">
        <v>1</v>
      </c>
      <c r="I5" s="91">
        <v>6</v>
      </c>
      <c r="J5" s="90"/>
      <c r="K5" s="90"/>
      <c r="L5" s="92">
        <f>(C5+E5+H5)/3</f>
        <v>2.3333333333333335</v>
      </c>
      <c r="M5" s="93"/>
      <c r="N5" s="111"/>
      <c r="O5" s="126"/>
      <c r="Q5" s="266"/>
      <c r="R5" s="148"/>
      <c r="S5" s="111"/>
      <c r="T5" s="114"/>
      <c r="U5" s="147"/>
      <c r="V5" s="111"/>
      <c r="W5" s="88"/>
    </row>
    <row r="6" spans="1:23" ht="15.75" x14ac:dyDescent="0.25">
      <c r="A6" s="150"/>
      <c r="B6" s="39" t="s">
        <v>73</v>
      </c>
      <c r="C6" s="85"/>
      <c r="D6" s="86"/>
      <c r="E6" s="86"/>
      <c r="F6" s="85"/>
      <c r="G6" s="87" t="s">
        <v>34</v>
      </c>
      <c r="H6" s="87" t="s">
        <v>34</v>
      </c>
      <c r="I6" s="86"/>
      <c r="J6" s="85"/>
      <c r="K6" s="85"/>
      <c r="L6" s="85"/>
      <c r="M6" s="84"/>
      <c r="N6" s="112"/>
      <c r="O6" s="125"/>
      <c r="Q6" s="39" t="s">
        <v>73</v>
      </c>
      <c r="R6" s="148"/>
      <c r="S6" s="109"/>
      <c r="T6" s="127"/>
      <c r="U6" s="147"/>
      <c r="V6" s="113"/>
      <c r="W6" s="88"/>
    </row>
    <row r="7" spans="1:23" ht="16.5" thickBot="1" x14ac:dyDescent="0.3">
      <c r="A7" s="150"/>
      <c r="B7" s="152"/>
      <c r="C7" s="89">
        <v>5</v>
      </c>
      <c r="D7" s="89"/>
      <c r="E7" s="89">
        <v>5</v>
      </c>
      <c r="F7" s="90"/>
      <c r="G7" s="91">
        <v>11</v>
      </c>
      <c r="H7" s="91">
        <v>11</v>
      </c>
      <c r="I7" s="89">
        <v>3</v>
      </c>
      <c r="J7" s="90"/>
      <c r="K7" s="90"/>
      <c r="L7" s="89">
        <v>5</v>
      </c>
      <c r="M7" s="94"/>
      <c r="N7" s="111"/>
      <c r="O7" s="126"/>
      <c r="Q7" s="152"/>
      <c r="R7" s="148"/>
      <c r="S7" s="109"/>
      <c r="T7" s="127"/>
      <c r="U7" s="147"/>
      <c r="V7" s="108"/>
      <c r="W7" s="88"/>
    </row>
    <row r="8" spans="1:23" ht="15.75" x14ac:dyDescent="0.25">
      <c r="A8" s="150"/>
      <c r="B8" s="266" t="s">
        <v>49</v>
      </c>
      <c r="C8" s="86" t="s">
        <v>33</v>
      </c>
      <c r="D8" s="86"/>
      <c r="E8" s="86"/>
      <c r="F8" s="85"/>
      <c r="G8" s="86"/>
      <c r="H8" s="86"/>
      <c r="I8" s="87"/>
      <c r="J8" s="85"/>
      <c r="K8" s="85"/>
      <c r="L8" s="87" t="s">
        <v>35</v>
      </c>
      <c r="M8" s="95"/>
      <c r="N8" s="109"/>
      <c r="O8" s="124"/>
      <c r="Q8" s="266" t="s">
        <v>49</v>
      </c>
      <c r="R8" s="148"/>
      <c r="S8" s="112"/>
      <c r="T8" s="113"/>
      <c r="U8" s="147"/>
      <c r="V8" s="113"/>
      <c r="W8" s="88"/>
    </row>
    <row r="9" spans="1:23" ht="16.5" thickBot="1" x14ac:dyDescent="0.3">
      <c r="A9" s="150"/>
      <c r="B9" s="39"/>
      <c r="C9" s="89">
        <v>6</v>
      </c>
      <c r="D9" s="89"/>
      <c r="E9" s="89">
        <v>2</v>
      </c>
      <c r="F9" s="90"/>
      <c r="G9" s="89">
        <v>1</v>
      </c>
      <c r="H9" s="89">
        <v>2</v>
      </c>
      <c r="I9" s="91">
        <v>7</v>
      </c>
      <c r="J9" s="90"/>
      <c r="K9" s="90"/>
      <c r="L9" s="91">
        <v>8</v>
      </c>
      <c r="M9" s="96"/>
      <c r="N9" s="108"/>
      <c r="O9" s="124"/>
      <c r="Q9" s="39"/>
      <c r="R9" s="148"/>
      <c r="S9" s="269"/>
      <c r="T9" s="114"/>
      <c r="U9" s="147"/>
      <c r="V9" s="111"/>
      <c r="W9" s="88"/>
    </row>
    <row r="10" spans="1:23" ht="15.75" x14ac:dyDescent="0.25">
      <c r="A10" s="150"/>
      <c r="B10" s="39" t="s">
        <v>61</v>
      </c>
      <c r="C10" s="85"/>
      <c r="D10" s="86"/>
      <c r="E10" s="86"/>
      <c r="F10" s="85"/>
      <c r="G10" s="86"/>
      <c r="H10" s="86"/>
      <c r="I10" s="86"/>
      <c r="J10" s="85"/>
      <c r="K10" s="85"/>
      <c r="L10" s="85"/>
      <c r="M10" s="84"/>
      <c r="N10" s="112"/>
      <c r="O10" s="125"/>
      <c r="Q10" s="39" t="s">
        <v>61</v>
      </c>
      <c r="R10" s="148"/>
      <c r="S10" s="109"/>
      <c r="T10" s="127"/>
      <c r="U10" s="147"/>
      <c r="V10" s="127"/>
      <c r="W10" s="88"/>
    </row>
    <row r="11" spans="1:23" ht="16.5" thickBot="1" x14ac:dyDescent="0.3">
      <c r="A11" s="150"/>
      <c r="B11" s="1"/>
      <c r="C11" s="89">
        <v>2</v>
      </c>
      <c r="D11" s="89"/>
      <c r="E11" s="89">
        <v>4</v>
      </c>
      <c r="F11" s="90"/>
      <c r="G11" s="91">
        <v>6</v>
      </c>
      <c r="H11" s="91">
        <v>5</v>
      </c>
      <c r="I11" s="89">
        <v>2</v>
      </c>
      <c r="J11" s="90"/>
      <c r="K11" s="90"/>
      <c r="L11" s="89">
        <v>4</v>
      </c>
      <c r="M11" s="94"/>
      <c r="N11" s="111"/>
      <c r="O11" s="124"/>
      <c r="Q11" s="1"/>
      <c r="R11" s="148"/>
      <c r="S11" s="109"/>
      <c r="T11" s="127"/>
      <c r="U11" s="147"/>
      <c r="V11" s="124"/>
      <c r="W11" s="88"/>
    </row>
    <row r="12" spans="1:23" ht="15.75" x14ac:dyDescent="0.25">
      <c r="A12" s="150"/>
      <c r="B12" s="39" t="s">
        <v>72</v>
      </c>
      <c r="C12" s="87" t="s">
        <v>34</v>
      </c>
      <c r="D12" s="86"/>
      <c r="E12" s="86"/>
      <c r="F12" s="85"/>
      <c r="G12" s="86"/>
      <c r="H12" s="86"/>
      <c r="I12" s="87" t="s">
        <v>34</v>
      </c>
      <c r="J12" s="85"/>
      <c r="K12" s="85"/>
      <c r="L12" s="85"/>
      <c r="M12" s="84"/>
      <c r="N12" s="109"/>
      <c r="O12" s="125"/>
      <c r="Q12" s="39" t="s">
        <v>72</v>
      </c>
      <c r="R12" s="148"/>
      <c r="S12" s="112"/>
      <c r="T12" s="113"/>
      <c r="U12" s="147"/>
      <c r="V12" s="113"/>
      <c r="W12" s="88"/>
    </row>
    <row r="13" spans="1:23" ht="16.5" thickBot="1" x14ac:dyDescent="0.3">
      <c r="A13" s="150"/>
      <c r="B13" s="266"/>
      <c r="C13" s="91">
        <v>11</v>
      </c>
      <c r="D13" s="89"/>
      <c r="E13" s="89">
        <v>1</v>
      </c>
      <c r="F13" s="90"/>
      <c r="G13" s="89">
        <v>2</v>
      </c>
      <c r="H13" s="89">
        <v>3</v>
      </c>
      <c r="I13" s="91">
        <v>11</v>
      </c>
      <c r="J13" s="89"/>
      <c r="K13" s="89"/>
      <c r="L13" s="89">
        <v>1</v>
      </c>
      <c r="M13" s="94"/>
      <c r="N13" s="108"/>
      <c r="O13" s="126"/>
      <c r="Q13" s="266"/>
      <c r="R13" s="148"/>
      <c r="S13" s="109"/>
      <c r="T13" s="127"/>
      <c r="U13" s="147"/>
      <c r="V13" s="108"/>
      <c r="W13" s="88"/>
    </row>
    <row r="14" spans="1:23" ht="15.75" x14ac:dyDescent="0.25">
      <c r="A14" s="150"/>
      <c r="B14" s="266" t="s">
        <v>60</v>
      </c>
      <c r="C14" s="97"/>
      <c r="D14" s="98"/>
      <c r="E14" s="86" t="s">
        <v>38</v>
      </c>
      <c r="F14" s="85"/>
      <c r="G14" s="87"/>
      <c r="H14" s="87"/>
      <c r="I14" s="86"/>
      <c r="J14" s="85"/>
      <c r="K14" s="85"/>
      <c r="L14" s="85"/>
      <c r="M14" s="84"/>
      <c r="N14" s="112"/>
      <c r="O14" s="125"/>
      <c r="Q14" s="266" t="s">
        <v>60</v>
      </c>
      <c r="R14" s="148"/>
      <c r="S14" s="112"/>
      <c r="T14" s="113"/>
      <c r="U14" s="147"/>
      <c r="V14" s="113"/>
      <c r="W14" s="88"/>
    </row>
    <row r="15" spans="1:23" ht="16.5" thickBot="1" x14ac:dyDescent="0.3">
      <c r="A15" s="150"/>
      <c r="B15" s="39"/>
      <c r="C15" s="115">
        <v>1</v>
      </c>
      <c r="D15" s="116"/>
      <c r="E15" s="117">
        <f>(C15+I15+L15)/3</f>
        <v>1.3333333333333333</v>
      </c>
      <c r="F15" s="118"/>
      <c r="G15" s="87">
        <v>4</v>
      </c>
      <c r="H15" s="87">
        <v>6</v>
      </c>
      <c r="I15" s="87">
        <v>1</v>
      </c>
      <c r="J15" s="118"/>
      <c r="K15" s="118"/>
      <c r="L15" s="87">
        <v>2</v>
      </c>
      <c r="M15" s="119"/>
      <c r="N15" s="111"/>
      <c r="O15" s="126"/>
      <c r="Q15" s="39"/>
      <c r="R15" s="148"/>
      <c r="S15" s="269"/>
      <c r="T15" s="114"/>
      <c r="U15" s="147"/>
      <c r="V15" s="111"/>
      <c r="W15" s="88"/>
    </row>
    <row r="16" spans="1:23" ht="16.5" thickBot="1" x14ac:dyDescent="0.3">
      <c r="A16" s="150"/>
      <c r="B16" s="266" t="s">
        <v>56</v>
      </c>
      <c r="C16" s="119"/>
      <c r="D16" s="116"/>
      <c r="E16" s="117"/>
      <c r="F16" s="118"/>
      <c r="G16" s="87"/>
      <c r="H16" s="87"/>
      <c r="I16" s="87"/>
      <c r="J16" s="118"/>
      <c r="K16" s="118"/>
      <c r="L16" s="87"/>
      <c r="M16" s="119"/>
      <c r="N16" s="112"/>
      <c r="O16" s="125"/>
      <c r="Q16" s="266" t="s">
        <v>56</v>
      </c>
      <c r="R16" s="148"/>
      <c r="S16" s="112"/>
      <c r="T16" s="113"/>
      <c r="U16" s="147"/>
      <c r="V16" s="137"/>
      <c r="W16" s="88"/>
    </row>
    <row r="17" spans="1:44" ht="16.5" thickBot="1" x14ac:dyDescent="0.3">
      <c r="A17" s="150"/>
      <c r="B17" s="266"/>
      <c r="C17" s="87" t="s">
        <v>34</v>
      </c>
      <c r="D17" s="100"/>
      <c r="E17" s="100"/>
      <c r="F17" s="101"/>
      <c r="G17" s="102"/>
      <c r="H17" s="100"/>
      <c r="I17" s="100" t="s">
        <v>38</v>
      </c>
      <c r="J17" s="101"/>
      <c r="K17" s="101"/>
      <c r="L17" s="100" t="s">
        <v>36</v>
      </c>
      <c r="M17" s="99"/>
      <c r="N17" s="111"/>
      <c r="O17" s="126"/>
      <c r="Q17" s="266"/>
      <c r="R17" s="148"/>
      <c r="S17" s="269"/>
      <c r="T17" s="114"/>
      <c r="U17" s="95"/>
      <c r="V17" s="111"/>
      <c r="W17" s="95"/>
      <c r="X17" s="40"/>
      <c r="Y17" s="40"/>
      <c r="Z17" s="40"/>
      <c r="AA17" s="40"/>
      <c r="AB17" s="40"/>
      <c r="AC17" s="40"/>
      <c r="AD17" s="40"/>
      <c r="AE17" s="41"/>
      <c r="AF17" s="4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</row>
    <row r="18" spans="1:44" ht="15.75" x14ac:dyDescent="0.25">
      <c r="A18" s="150"/>
      <c r="B18" s="266" t="s">
        <v>50</v>
      </c>
      <c r="C18" s="87"/>
      <c r="D18" s="86"/>
      <c r="E18" s="86"/>
      <c r="F18" s="85"/>
      <c r="G18" s="87"/>
      <c r="H18" s="86"/>
      <c r="I18" s="86"/>
      <c r="J18" s="85"/>
      <c r="K18" s="85"/>
      <c r="L18" s="86"/>
      <c r="M18" s="99"/>
      <c r="N18" s="109"/>
      <c r="O18" s="124"/>
      <c r="Q18" s="266" t="s">
        <v>50</v>
      </c>
      <c r="R18" s="148"/>
      <c r="S18" s="109"/>
      <c r="T18" s="127"/>
      <c r="U18" s="95"/>
      <c r="V18" s="127"/>
      <c r="W18" s="95"/>
      <c r="X18" s="40"/>
      <c r="Y18" s="40"/>
      <c r="Z18" s="40"/>
      <c r="AA18" s="40"/>
      <c r="AB18" s="40"/>
      <c r="AC18" s="40"/>
      <c r="AD18" s="40"/>
      <c r="AE18" s="41"/>
      <c r="AF18" s="41"/>
      <c r="AG18" s="81"/>
      <c r="AH18" s="81"/>
      <c r="AI18" s="81"/>
      <c r="AJ18" s="81"/>
      <c r="AK18" s="81"/>
      <c r="AL18" s="81"/>
      <c r="AM18" s="81"/>
      <c r="AN18" s="81"/>
      <c r="AO18" s="81"/>
      <c r="AP18" s="81"/>
      <c r="AQ18" s="81"/>
      <c r="AR18" s="81"/>
    </row>
    <row r="19" spans="1:44" ht="16.5" thickBot="1" x14ac:dyDescent="0.3">
      <c r="B19" s="39"/>
      <c r="C19" s="91">
        <v>11</v>
      </c>
      <c r="D19" s="104"/>
      <c r="E19" s="104">
        <v>6</v>
      </c>
      <c r="F19" s="105"/>
      <c r="G19" s="106">
        <v>7</v>
      </c>
      <c r="H19" s="104">
        <v>4</v>
      </c>
      <c r="I19" s="107">
        <f>(L19+H19+E19)/3</f>
        <v>4.333333333333333</v>
      </c>
      <c r="J19" s="105"/>
      <c r="K19" s="105"/>
      <c r="L19" s="104">
        <v>3</v>
      </c>
      <c r="M19" s="99"/>
      <c r="N19" s="111"/>
      <c r="O19" s="126"/>
      <c r="P19" s="148"/>
      <c r="Q19" s="39"/>
      <c r="R19" s="148"/>
      <c r="S19" s="269"/>
      <c r="T19" s="114"/>
      <c r="U19" s="95"/>
      <c r="V19" s="111"/>
      <c r="W19" s="95"/>
      <c r="X19" s="40"/>
      <c r="Y19" s="40"/>
      <c r="Z19" s="40"/>
      <c r="AA19" s="40"/>
      <c r="AB19" s="40"/>
      <c r="AC19" s="40"/>
      <c r="AD19" s="40"/>
      <c r="AE19" s="50"/>
      <c r="AF19" s="50"/>
      <c r="AG19" s="81"/>
      <c r="AH19" s="82"/>
      <c r="AI19" s="81"/>
      <c r="AJ19" s="81"/>
      <c r="AK19" s="81"/>
      <c r="AL19" s="81"/>
      <c r="AM19" s="81"/>
      <c r="AN19" s="81"/>
      <c r="AO19" s="81"/>
      <c r="AP19" s="81"/>
      <c r="AQ19" s="81"/>
      <c r="AR19" s="81"/>
    </row>
    <row r="20" spans="1:44" ht="15.75" x14ac:dyDescent="0.25">
      <c r="A20" s="58"/>
      <c r="B20" s="266" t="s">
        <v>57</v>
      </c>
      <c r="C20" s="103"/>
      <c r="D20" s="103"/>
      <c r="E20" s="103"/>
      <c r="F20" s="103"/>
      <c r="G20" s="103"/>
      <c r="H20" s="103"/>
      <c r="I20" s="103"/>
      <c r="J20" s="103"/>
      <c r="K20" s="103"/>
      <c r="L20" s="103"/>
      <c r="M20" s="103"/>
      <c r="N20" s="112"/>
      <c r="O20" s="161"/>
      <c r="P20" s="103"/>
      <c r="Q20" s="266" t="s">
        <v>57</v>
      </c>
      <c r="R20" s="103"/>
      <c r="S20" s="110"/>
      <c r="T20" s="110"/>
      <c r="U20" s="103"/>
      <c r="V20" s="137"/>
      <c r="W20" s="103"/>
      <c r="X20" s="81"/>
      <c r="Y20" s="81"/>
      <c r="Z20" s="81"/>
      <c r="AA20" s="81"/>
      <c r="AB20" s="81"/>
      <c r="AC20" s="81"/>
      <c r="AD20" s="81"/>
      <c r="AE20" s="81"/>
      <c r="AF20" s="81"/>
      <c r="AG20" s="81"/>
      <c r="AH20" s="81"/>
      <c r="AI20" s="81"/>
      <c r="AJ20" s="81"/>
      <c r="AK20" s="81"/>
      <c r="AL20" s="81"/>
      <c r="AM20" s="81"/>
      <c r="AN20" s="81"/>
      <c r="AO20" s="81"/>
      <c r="AP20" s="81"/>
      <c r="AQ20" s="81"/>
      <c r="AR20" s="81"/>
    </row>
    <row r="21" spans="1:44" ht="16.5" thickBot="1" x14ac:dyDescent="0.3">
      <c r="B21" s="39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163"/>
      <c r="O21" s="162"/>
      <c r="P21" s="81"/>
      <c r="Q21" s="39"/>
      <c r="R21" s="81"/>
      <c r="S21" s="270"/>
      <c r="T21" s="165"/>
      <c r="U21" s="81"/>
      <c r="V21" s="11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</row>
    <row r="22" spans="1:44" ht="15.75" x14ac:dyDescent="0.25">
      <c r="B22" s="266" t="s">
        <v>58</v>
      </c>
      <c r="C22" s="39"/>
      <c r="D22" s="39"/>
      <c r="E22" s="40"/>
      <c r="F22" s="40"/>
      <c r="G22" s="39"/>
      <c r="H22" s="40"/>
      <c r="I22" s="40"/>
      <c r="J22" s="40"/>
      <c r="K22" s="39"/>
      <c r="L22" s="39"/>
      <c r="M22" s="39"/>
      <c r="N22" s="112"/>
      <c r="O22" s="161"/>
      <c r="P22" s="50"/>
      <c r="Q22" s="266" t="s">
        <v>58</v>
      </c>
      <c r="R22" s="50"/>
      <c r="S22" s="110"/>
      <c r="T22" s="110"/>
      <c r="U22" s="39"/>
      <c r="V22" s="127"/>
      <c r="W22" s="40"/>
      <c r="X22" s="40"/>
      <c r="Y22" s="40"/>
      <c r="Z22" s="40"/>
      <c r="AA22" s="40"/>
      <c r="AB22" s="40"/>
      <c r="AC22" s="40"/>
      <c r="AD22" s="40"/>
      <c r="AE22" s="41"/>
      <c r="AF22" s="4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</row>
    <row r="23" spans="1:44" ht="16.5" thickBot="1" x14ac:dyDescent="0.3">
      <c r="B23" s="39"/>
      <c r="C23" s="39"/>
      <c r="D23" s="40"/>
      <c r="E23" s="40"/>
      <c r="F23" s="83"/>
      <c r="G23" s="39"/>
      <c r="H23" s="40"/>
      <c r="I23" s="40"/>
      <c r="J23" s="40"/>
      <c r="K23" s="39"/>
      <c r="L23" s="39"/>
      <c r="M23" s="40"/>
      <c r="N23" s="163"/>
      <c r="O23" s="162"/>
      <c r="P23" s="50"/>
      <c r="Q23" s="50"/>
      <c r="R23" s="50"/>
      <c r="S23" s="270"/>
      <c r="T23" s="165"/>
      <c r="U23" s="40"/>
      <c r="V23" s="111"/>
      <c r="W23" s="40"/>
      <c r="X23" s="40"/>
      <c r="Y23" s="40"/>
      <c r="Z23" s="40"/>
      <c r="AA23" s="40"/>
      <c r="AB23" s="40"/>
      <c r="AC23" s="40"/>
      <c r="AD23" s="40"/>
      <c r="AE23" s="50"/>
      <c r="AF23" s="77"/>
      <c r="AG23" s="81"/>
      <c r="AH23" s="82"/>
      <c r="AI23" s="81"/>
      <c r="AJ23" s="81"/>
      <c r="AK23" s="81"/>
      <c r="AL23" s="81"/>
      <c r="AM23" s="81"/>
      <c r="AN23" s="81"/>
      <c r="AO23" s="81"/>
      <c r="AP23" s="81"/>
      <c r="AQ23" s="81"/>
      <c r="AR23" s="81"/>
    </row>
  </sheetData>
  <mergeCells count="2">
    <mergeCell ref="N2:O2"/>
    <mergeCell ref="S2:T2"/>
  </mergeCells>
  <pageMargins left="0.7" right="0.7" top="0.75" bottom="0.75" header="0.3" footer="0.3"/>
  <pageSetup scale="83" orientation="landscape" verticalDpi="1200" r:id="rId1"/>
  <headerFooter>
    <oddHeader>&amp;C&amp;"-,Bold"Coasters Harbor Navy Yacht Club
2018 Rhodes 19 - Wednesday Night Series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2018 Spring Series Results</vt:lpstr>
      <vt:lpstr>Sail Number</vt:lpstr>
      <vt:lpstr>2018 Summer Series Results</vt:lpstr>
      <vt:lpstr>2018 Champion</vt:lpstr>
      <vt:lpstr>'2018 Spring Series Results'!Print_Area</vt:lpstr>
      <vt:lpstr>'2018 Summer Series Results'!Print_Area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kimlyons</cp:lastModifiedBy>
  <cp:lastPrinted>2016-12-21T19:40:11Z</cp:lastPrinted>
  <dcterms:created xsi:type="dcterms:W3CDTF">2015-05-19T02:09:02Z</dcterms:created>
  <dcterms:modified xsi:type="dcterms:W3CDTF">2018-06-01T19:30:33Z</dcterms:modified>
</cp:coreProperties>
</file>