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0115" windowHeight="7950"/>
  </bookViews>
  <sheets>
    <sheet name="2016 Spring Series Results" sheetId="1" r:id="rId1"/>
    <sheet name="2016 Champion" sheetId="3" r:id="rId2"/>
  </sheets>
  <definedNames>
    <definedName name="_xlnm.Print_Area" localSheetId="0">'2016 Spring Series Results'!$A$1:$O$66</definedName>
  </definedNames>
  <calcPr calcId="125725"/>
</workbook>
</file>

<file path=xl/calcChain.xml><?xml version="1.0" encoding="utf-8"?>
<calcChain xmlns="http://schemas.openxmlformats.org/spreadsheetml/2006/main">
  <c r="T11" i="3"/>
  <c r="T7"/>
  <c r="T17"/>
  <c r="I17"/>
  <c r="T15"/>
  <c r="E15"/>
  <c r="T13"/>
  <c r="T9"/>
  <c r="T5"/>
  <c r="L5"/>
</calcChain>
</file>

<file path=xl/sharedStrings.xml><?xml version="1.0" encoding="utf-8"?>
<sst xmlns="http://schemas.openxmlformats.org/spreadsheetml/2006/main" count="92" uniqueCount="77">
  <si>
    <t>Boat #</t>
  </si>
  <si>
    <t>Skipper</t>
  </si>
  <si>
    <t>Race 1</t>
  </si>
  <si>
    <t>Race 2</t>
  </si>
  <si>
    <t>Race 3</t>
  </si>
  <si>
    <t>Mike Connelly</t>
  </si>
  <si>
    <t>Race 4</t>
  </si>
  <si>
    <t>Race 5</t>
  </si>
  <si>
    <t>Race 6</t>
  </si>
  <si>
    <t>Race 7</t>
  </si>
  <si>
    <t>Race 8</t>
  </si>
  <si>
    <t>Race 9</t>
  </si>
  <si>
    <t>Race 10</t>
  </si>
  <si>
    <t>DNC</t>
  </si>
  <si>
    <t>DSQ</t>
  </si>
  <si>
    <t xml:space="preserve"> Will be scored one more than the number of boats that came to the starting area. </t>
  </si>
  <si>
    <t>DSQ is not an allowable discard.</t>
  </si>
  <si>
    <t>ROD</t>
  </si>
  <si>
    <t>For completed races in a series totaling 8, 9, or 10, the total of discards allowed will be 3.</t>
  </si>
  <si>
    <t>For completed races in a series totaling 2, 3, or 4, the total of discards allowed will be 1.</t>
  </si>
  <si>
    <t>Scoring:</t>
  </si>
  <si>
    <t>Discards:</t>
  </si>
  <si>
    <t>Dick Philips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</si>
  <si>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</si>
  <si>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</si>
  <si>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</si>
  <si>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</si>
  <si>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</si>
  <si>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</si>
  <si>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</si>
  <si>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</si>
  <si>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</si>
  <si>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</si>
  <si>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</si>
  <si>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</si>
  <si>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DNS, DNF, OCS, TWE, DSQ, RET</t>
  </si>
  <si>
    <t>Must compete in 2/3 of races to qualify for standings</t>
  </si>
  <si>
    <t>Discarded Race</t>
  </si>
  <si>
    <t>Total Boats That Came to Starting Area</t>
  </si>
  <si>
    <t>If assigned boat does not show up for RC duty, will be scored DNC, which can not be discarded</t>
  </si>
  <si>
    <t xml:space="preserve">Total Boats  Registered For Series </t>
  </si>
  <si>
    <t>Will be scored one more than the number of boats registered for series at the time of the   race</t>
  </si>
  <si>
    <t>(DNS)</t>
  </si>
  <si>
    <t>(DNC)</t>
  </si>
  <si>
    <t>(RET)</t>
  </si>
  <si>
    <t>(Redress)</t>
  </si>
  <si>
    <t xml:space="preserve">(ROD) </t>
  </si>
  <si>
    <t>(ROD)</t>
  </si>
  <si>
    <t>Results</t>
  </si>
  <si>
    <t>Summer Series</t>
  </si>
  <si>
    <t xml:space="preserve">Spring Series </t>
  </si>
  <si>
    <t>Spring Series</t>
  </si>
  <si>
    <t>The average score of completed races in a series. ROD score does not include discards</t>
  </si>
  <si>
    <t>Score</t>
  </si>
  <si>
    <t>Spring Series Score</t>
  </si>
  <si>
    <t xml:space="preserve">Season </t>
  </si>
  <si>
    <t>Champion</t>
  </si>
  <si>
    <t>2016 Rhodes 19 Spring Series</t>
  </si>
  <si>
    <t>Terkanian / Kniffen</t>
  </si>
  <si>
    <t>McDonald</t>
  </si>
  <si>
    <t>8:02</t>
  </si>
  <si>
    <t>2p13s12finish</t>
  </si>
  <si>
    <t>10 - 12</t>
  </si>
  <si>
    <t>Rick</t>
  </si>
  <si>
    <t>Jane</t>
  </si>
  <si>
    <t>No</t>
  </si>
  <si>
    <t>Schuldheiss / Dill</t>
  </si>
  <si>
    <t>If 10 completed Races, 3 discards allowed, 6 completed races to qualify</t>
  </si>
  <si>
    <t>For completed races in a series totaling 5, 6, or 7, the total of discards allowed will be 2.</t>
  </si>
  <si>
    <t>Does not meet 6 race qualification</t>
  </si>
  <si>
    <t>DNC (9)</t>
  </si>
  <si>
    <t>DNF (7)</t>
  </si>
  <si>
    <t>Tom Gunzelman / Rich Coupland</t>
  </si>
  <si>
    <t>Seth Moyer / Scott Viloudaki</t>
  </si>
  <si>
    <t>Donna DeAscentis / Jeff Stefani</t>
  </si>
  <si>
    <t>P3</t>
  </si>
  <si>
    <t xml:space="preserve"> As of May 25, 2016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</si>
</sst>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81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20" fontId="1" fillId="0" borderId="6" xfId="0" applyNumberFormat="1" applyFont="1" applyFill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wrapText="1"/>
    </xf>
    <xf numFmtId="0" fontId="1" fillId="0" borderId="9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3" xfId="0" applyFont="1" applyFill="1" applyBorder="1"/>
    <xf numFmtId="0" fontId="2" fillId="3" borderId="11" xfId="0" applyFont="1" applyFill="1" applyBorder="1"/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/>
    <xf numFmtId="0" fontId="1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2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2" xfId="0" applyFont="1" applyFill="1" applyBorder="1"/>
    <xf numFmtId="49" fontId="1" fillId="0" borderId="6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2" fontId="1" fillId="4" borderId="19" xfId="0" applyNumberFormat="1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9" xfId="0" applyFont="1" applyFill="1" applyBorder="1" applyAlignment="1">
      <alignment horizontal="center"/>
    </xf>
    <xf numFmtId="16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2" fillId="0" borderId="8" xfId="0" applyNumberFormat="1" applyFont="1" applyFill="1" applyBorder="1" applyAlignment="1">
      <alignment horizontal="center"/>
    </xf>
    <xf numFmtId="2" fontId="1" fillId="0" borderId="18" xfId="0" applyNumberFormat="1" applyFont="1" applyFill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1" fontId="1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2" fontId="3" fillId="0" borderId="6" xfId="0" applyNumberFormat="1" applyFont="1" applyBorder="1" applyAlignment="1">
      <alignment horizontal="center"/>
    </xf>
    <xf numFmtId="0" fontId="0" fillId="0" borderId="0" xfId="0" applyFont="1"/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2" borderId="8" xfId="0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4" borderId="19" xfId="0" applyNumberFormat="1" applyFont="1" applyFill="1" applyBorder="1" applyAlignment="1">
      <alignment horizontal="center"/>
    </xf>
    <xf numFmtId="1" fontId="3" fillId="0" borderId="6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0" fontId="0" fillId="0" borderId="19" xfId="0" applyFont="1" applyBorder="1" applyAlignment="1">
      <alignment horizontal="center"/>
    </xf>
    <xf numFmtId="1" fontId="3" fillId="0" borderId="2" xfId="0" applyNumberFormat="1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16" xfId="0" applyFont="1" applyBorder="1"/>
    <xf numFmtId="0" fontId="0" fillId="0" borderId="3" xfId="0" applyFont="1" applyBorder="1" applyAlignment="1">
      <alignment horizontal="center"/>
    </xf>
    <xf numFmtId="2" fontId="0" fillId="0" borderId="6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2" borderId="2" xfId="0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0" fontId="0" fillId="0" borderId="0" xfId="0" applyBorder="1" applyAlignment="1">
      <alignment horizontal="center" wrapText="1"/>
    </xf>
    <xf numFmtId="2" fontId="3" fillId="0" borderId="0" xfId="0" applyNumberFormat="1" applyFont="1" applyBorder="1" applyAlignment="1">
      <alignment horizontal="center"/>
    </xf>
    <xf numFmtId="1" fontId="3" fillId="0" borderId="0" xfId="0" applyNumberFormat="1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2" fontId="0" fillId="0" borderId="2" xfId="0" applyNumberFormat="1" applyFont="1" applyBorder="1" applyAlignment="1">
      <alignment horizontal="center"/>
    </xf>
    <xf numFmtId="2" fontId="0" fillId="0" borderId="2" xfId="0" applyNumberFormat="1" applyFont="1" applyFill="1" applyBorder="1" applyAlignment="1">
      <alignment horizontal="center"/>
    </xf>
    <xf numFmtId="2" fontId="3" fillId="0" borderId="2" xfId="0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horizontal="right"/>
    </xf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wrapText="1"/>
    </xf>
    <xf numFmtId="0" fontId="3" fillId="6" borderId="11" xfId="0" applyFont="1" applyFill="1" applyBorder="1" applyAlignment="1">
      <alignment horizontal="center" wrapText="1"/>
    </xf>
    <xf numFmtId="0" fontId="3" fillId="2" borderId="11" xfId="0" applyFont="1" applyFill="1" applyBorder="1" applyAlignment="1">
      <alignment horizontal="center" wrapText="1"/>
    </xf>
    <xf numFmtId="0" fontId="0" fillId="7" borderId="1" xfId="0" applyFont="1" applyFill="1" applyBorder="1" applyAlignment="1">
      <alignment horizontal="center"/>
    </xf>
    <xf numFmtId="2" fontId="3" fillId="7" borderId="2" xfId="0" applyNumberFormat="1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2" fontId="1" fillId="0" borderId="6" xfId="0" applyNumberFormat="1" applyFont="1" applyFill="1" applyBorder="1" applyAlignment="1">
      <alignment horizontal="center"/>
    </xf>
    <xf numFmtId="0" fontId="1" fillId="0" borderId="1" xfId="0" applyFont="1" applyFill="1" applyBorder="1"/>
    <xf numFmtId="1" fontId="1" fillId="0" borderId="2" xfId="0" applyNumberFormat="1" applyFont="1" applyFill="1" applyBorder="1" applyAlignment="1">
      <alignment horizontal="center"/>
    </xf>
    <xf numFmtId="0" fontId="1" fillId="0" borderId="4" xfId="0" applyFont="1" applyFill="1" applyBorder="1"/>
    <xf numFmtId="0" fontId="1" fillId="0" borderId="20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" fillId="8" borderId="19" xfId="0" applyFont="1" applyFill="1" applyBorder="1"/>
    <xf numFmtId="0" fontId="1" fillId="8" borderId="19" xfId="0" applyFont="1" applyFill="1" applyBorder="1" applyAlignment="1">
      <alignment horizontal="left" vertical="center" indent="12"/>
    </xf>
    <xf numFmtId="0" fontId="1" fillId="8" borderId="19" xfId="0" applyFont="1" applyFill="1" applyBorder="1" applyAlignment="1">
      <alignment horizontal="center"/>
    </xf>
    <xf numFmtId="0" fontId="1" fillId="8" borderId="19" xfId="0" applyFont="1" applyFill="1" applyBorder="1"/>
    <xf numFmtId="16" fontId="3" fillId="0" borderId="1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2" borderId="13" xfId="0" applyFont="1" applyFill="1" applyBorder="1" applyAlignment="1">
      <alignment horizontal="center" wrapText="1"/>
    </xf>
    <xf numFmtId="0" fontId="3" fillId="2" borderId="15" xfId="0" applyFont="1" applyFill="1" applyBorder="1" applyAlignment="1">
      <alignment horizontal="center" wrapText="1"/>
    </xf>
    <xf numFmtId="0" fontId="3" fillId="6" borderId="13" xfId="0" applyFont="1" applyFill="1" applyBorder="1" applyAlignment="1">
      <alignment horizontal="center"/>
    </xf>
    <xf numFmtId="0" fontId="3" fillId="6" borderId="15" xfId="0" applyFont="1" applyFill="1" applyBorder="1" applyAlignment="1">
      <alignment horizontal="center"/>
    </xf>
    <xf numFmtId="0" fontId="1" fillId="0" borderId="8" xfId="0" applyNumberFormat="1" applyFont="1" applyFill="1" applyBorder="1" applyAlignment="1">
      <alignment horizontal="center"/>
    </xf>
    <xf numFmtId="16" fontId="1" fillId="0" borderId="6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P64"/>
  <sheetViews>
    <sheetView tabSelected="1" zoomScaleNormal="100" workbookViewId="0">
      <selection activeCell="C5" sqref="C5"/>
    </sheetView>
  </sheetViews>
  <sheetFormatPr defaultRowHeight="15.75"/>
  <cols>
    <col min="1" max="1" width="0.42578125" style="1" customWidth="1"/>
    <col min="2" max="2" width="12" style="1" customWidth="1"/>
    <col min="3" max="3" width="51.140625" style="1" customWidth="1"/>
    <col min="4" max="4" width="14" style="1" customWidth="1"/>
    <col min="5" max="5" width="13.42578125" style="8" customWidth="1"/>
    <col min="6" max="6" width="12.140625" style="1" customWidth="1"/>
    <col min="7" max="7" width="13.140625" style="1" customWidth="1"/>
    <col min="8" max="8" width="12.85546875" style="8" customWidth="1"/>
    <col min="9" max="9" width="13.5703125" style="1" customWidth="1"/>
    <col min="10" max="10" width="13.140625" style="8" customWidth="1"/>
    <col min="11" max="11" width="11.5703125" style="1" customWidth="1"/>
    <col min="12" max="12" width="12.140625" style="1" customWidth="1"/>
    <col min="13" max="13" width="12.85546875" style="1" customWidth="1"/>
    <col min="14" max="14" width="2.85546875" style="1" customWidth="1"/>
    <col min="15" max="15" width="13.28515625" style="1" customWidth="1"/>
    <col min="16" max="16" width="14" style="1" customWidth="1"/>
    <col min="17" max="16384" width="9.140625" style="1"/>
  </cols>
  <sheetData>
    <row r="1" spans="2:16">
      <c r="B1" s="170" t="s">
        <v>76</v>
      </c>
      <c r="C1" s="170"/>
      <c r="D1" s="170"/>
      <c r="G1" s="174"/>
      <c r="H1" s="174"/>
      <c r="I1" s="174"/>
      <c r="J1" s="174"/>
      <c r="K1" s="174"/>
    </row>
    <row r="2" spans="2:16">
      <c r="B2" s="53"/>
      <c r="C2" s="53"/>
      <c r="D2" s="53"/>
      <c r="G2" s="170" t="s">
        <v>57</v>
      </c>
      <c r="H2" s="170"/>
      <c r="I2" s="170"/>
      <c r="J2" s="170"/>
      <c r="K2" s="170"/>
    </row>
    <row r="3" spans="2:16">
      <c r="B3" s="4"/>
      <c r="C3" s="4"/>
      <c r="D3" s="169" t="s">
        <v>67</v>
      </c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69"/>
    </row>
    <row r="4" spans="2:16">
      <c r="B4" s="4"/>
      <c r="C4" s="4"/>
      <c r="D4" s="4"/>
      <c r="E4" s="3"/>
      <c r="F4" s="4"/>
      <c r="G4" s="169" t="s">
        <v>36</v>
      </c>
      <c r="H4" s="169"/>
      <c r="I4" s="169"/>
      <c r="J4" s="169"/>
      <c r="K4" s="169"/>
      <c r="L4" s="4"/>
      <c r="M4" s="44"/>
      <c r="N4" s="44"/>
      <c r="O4" s="4"/>
    </row>
    <row r="5" spans="2:16" ht="16.5" thickBot="1">
      <c r="B5" s="4"/>
      <c r="C5" s="4"/>
      <c r="D5" s="4"/>
      <c r="E5" s="3"/>
      <c r="F5" s="4"/>
      <c r="G5" s="41"/>
      <c r="H5" s="41"/>
      <c r="I5" s="41"/>
      <c r="J5" s="41"/>
      <c r="K5" s="41"/>
      <c r="L5" s="4"/>
      <c r="M5" s="44"/>
      <c r="N5" s="44"/>
      <c r="O5" s="4"/>
    </row>
    <row r="6" spans="2:16" ht="16.5" thickBot="1">
      <c r="B6" s="4"/>
      <c r="C6" s="4"/>
      <c r="D6" s="4"/>
      <c r="E6" s="3"/>
      <c r="F6" s="4"/>
      <c r="G6" s="38"/>
      <c r="H6" s="39" t="s">
        <v>37</v>
      </c>
      <c r="I6" s="40"/>
      <c r="J6" s="171" t="s">
        <v>69</v>
      </c>
      <c r="K6" s="172"/>
      <c r="L6" s="173"/>
      <c r="M6" s="48"/>
      <c r="N6" s="48"/>
      <c r="O6" s="47"/>
    </row>
    <row r="7" spans="2:16" ht="16.5" customHeight="1" thickBot="1">
      <c r="B7" s="4"/>
      <c r="C7" s="4"/>
      <c r="D7" s="4"/>
      <c r="E7" s="3"/>
      <c r="F7" s="44"/>
      <c r="G7" s="45"/>
      <c r="H7" s="46"/>
      <c r="I7" s="45"/>
      <c r="J7" s="46"/>
      <c r="K7" s="46"/>
      <c r="L7" s="44"/>
      <c r="M7" s="4"/>
      <c r="N7" s="4"/>
      <c r="O7" s="68"/>
    </row>
    <row r="8" spans="2:16">
      <c r="B8" s="9"/>
      <c r="C8" s="9"/>
      <c r="D8" s="10">
        <v>42508</v>
      </c>
      <c r="E8" s="10">
        <v>42515</v>
      </c>
      <c r="F8" s="10">
        <v>42522</v>
      </c>
      <c r="G8" s="10">
        <v>42529</v>
      </c>
      <c r="H8" s="10">
        <v>42536</v>
      </c>
      <c r="I8" s="10">
        <v>42543</v>
      </c>
      <c r="J8" s="10">
        <v>42550</v>
      </c>
      <c r="K8" s="10">
        <v>42557</v>
      </c>
      <c r="L8" s="10">
        <v>42564</v>
      </c>
      <c r="M8" s="10">
        <v>42571</v>
      </c>
      <c r="N8" s="77"/>
      <c r="O8" s="167" t="s">
        <v>54</v>
      </c>
      <c r="P8" s="63" t="s">
        <v>50</v>
      </c>
    </row>
    <row r="9" spans="2:16" ht="16.5" thickBot="1">
      <c r="B9" s="11" t="s">
        <v>0</v>
      </c>
      <c r="C9" s="11" t="s">
        <v>1</v>
      </c>
      <c r="D9" s="11" t="s">
        <v>2</v>
      </c>
      <c r="E9" s="11" t="s">
        <v>3</v>
      </c>
      <c r="F9" s="11" t="s">
        <v>4</v>
      </c>
      <c r="G9" s="11" t="s">
        <v>6</v>
      </c>
      <c r="H9" s="11" t="s">
        <v>7</v>
      </c>
      <c r="I9" s="11" t="s">
        <v>8</v>
      </c>
      <c r="J9" s="11" t="s">
        <v>9</v>
      </c>
      <c r="K9" s="11" t="s">
        <v>10</v>
      </c>
      <c r="L9" s="11" t="s">
        <v>11</v>
      </c>
      <c r="M9" s="11" t="s">
        <v>12</v>
      </c>
      <c r="N9" s="78"/>
      <c r="O9" s="168"/>
      <c r="P9" s="64" t="s">
        <v>48</v>
      </c>
    </row>
    <row r="10" spans="2:16">
      <c r="B10" s="7"/>
      <c r="C10" s="4"/>
      <c r="D10" s="50"/>
      <c r="E10" s="49"/>
      <c r="F10" s="49"/>
      <c r="G10" s="50"/>
      <c r="H10" s="49"/>
      <c r="I10" s="49"/>
      <c r="J10" s="49"/>
      <c r="K10" s="50"/>
      <c r="L10" s="50"/>
      <c r="M10" s="49"/>
      <c r="N10" s="45"/>
      <c r="O10" s="57"/>
      <c r="P10" s="87"/>
    </row>
    <row r="11" spans="2:16" ht="16.5" thickBot="1">
      <c r="B11" s="7">
        <v>1</v>
      </c>
      <c r="C11" s="4" t="s">
        <v>72</v>
      </c>
      <c r="D11" s="51">
        <v>2</v>
      </c>
      <c r="E11" s="51">
        <v>3</v>
      </c>
      <c r="F11" s="51"/>
      <c r="G11" s="52"/>
      <c r="H11" s="51"/>
      <c r="I11" s="51"/>
      <c r="J11" s="51"/>
      <c r="K11" s="52"/>
      <c r="L11" s="52"/>
      <c r="M11" s="51"/>
      <c r="N11" s="45"/>
      <c r="O11" s="58"/>
      <c r="P11" s="85"/>
    </row>
    <row r="12" spans="2:16">
      <c r="B12" s="7"/>
      <c r="C12" s="4"/>
      <c r="D12" s="50"/>
      <c r="E12" s="49"/>
      <c r="F12" s="49"/>
      <c r="G12" s="50"/>
      <c r="H12" s="49"/>
      <c r="I12" s="49"/>
      <c r="J12" s="49"/>
      <c r="K12" s="50"/>
      <c r="L12" s="50"/>
      <c r="M12" s="49"/>
      <c r="N12" s="69"/>
      <c r="O12" s="49"/>
      <c r="P12" s="66"/>
    </row>
    <row r="13" spans="2:16" ht="16.5" thickBot="1">
      <c r="B13" s="7">
        <v>6</v>
      </c>
      <c r="C13" s="4" t="s">
        <v>58</v>
      </c>
      <c r="D13" s="51">
        <v>4</v>
      </c>
      <c r="E13" s="51" t="s">
        <v>70</v>
      </c>
      <c r="F13" s="51"/>
      <c r="G13" s="52"/>
      <c r="H13" s="51"/>
      <c r="I13" s="51"/>
      <c r="J13" s="51"/>
      <c r="K13" s="52"/>
      <c r="L13" s="52"/>
      <c r="M13" s="81"/>
      <c r="N13" s="70"/>
      <c r="O13" s="79"/>
      <c r="P13" s="54"/>
    </row>
    <row r="14" spans="2:16">
      <c r="B14" s="7"/>
      <c r="C14" s="4"/>
      <c r="D14" s="50"/>
      <c r="E14" s="49"/>
      <c r="F14" s="49"/>
      <c r="G14" s="50"/>
      <c r="H14" s="49"/>
      <c r="I14" s="49"/>
      <c r="J14" s="49"/>
      <c r="K14" s="50"/>
      <c r="L14" s="50"/>
      <c r="M14" s="50"/>
      <c r="N14" s="4"/>
      <c r="O14" s="80"/>
      <c r="P14" s="83"/>
    </row>
    <row r="15" spans="2:16" ht="16.5" thickBot="1">
      <c r="B15" s="7">
        <v>7</v>
      </c>
      <c r="C15" s="4" t="s">
        <v>73</v>
      </c>
      <c r="D15" s="51" t="s">
        <v>70</v>
      </c>
      <c r="E15" s="51">
        <v>5</v>
      </c>
      <c r="F15" s="51"/>
      <c r="G15" s="52"/>
      <c r="H15" s="51"/>
      <c r="I15" s="51"/>
      <c r="J15" s="51"/>
      <c r="K15" s="52"/>
      <c r="L15" s="52"/>
      <c r="M15" s="51"/>
      <c r="N15" s="71"/>
      <c r="O15" s="79"/>
      <c r="P15" s="55"/>
    </row>
    <row r="16" spans="2:16">
      <c r="B16" s="7"/>
      <c r="C16" s="4"/>
      <c r="D16" s="49"/>
      <c r="E16" s="49"/>
      <c r="F16" s="49"/>
      <c r="G16" s="50"/>
      <c r="H16" s="49"/>
      <c r="I16" s="49"/>
      <c r="J16" s="49"/>
      <c r="K16" s="50"/>
      <c r="L16" s="50"/>
      <c r="M16" s="49"/>
      <c r="N16" s="45"/>
      <c r="O16" s="80"/>
      <c r="P16" s="54"/>
    </row>
    <row r="17" spans="2:16" ht="16.5" thickBot="1">
      <c r="B17" s="7">
        <v>10</v>
      </c>
      <c r="C17" s="4" t="s">
        <v>5</v>
      </c>
      <c r="D17" s="51">
        <v>1</v>
      </c>
      <c r="E17" s="179">
        <v>1</v>
      </c>
      <c r="F17" s="51"/>
      <c r="G17" s="52"/>
      <c r="H17" s="51"/>
      <c r="I17" s="51"/>
      <c r="J17" s="51"/>
      <c r="K17" s="52"/>
      <c r="L17" s="52"/>
      <c r="M17" s="51"/>
      <c r="N17" s="76"/>
      <c r="O17" s="79"/>
      <c r="P17" s="54"/>
    </row>
    <row r="18" spans="2:16">
      <c r="B18" s="7"/>
      <c r="C18" s="4"/>
      <c r="D18" s="50"/>
      <c r="E18" s="49"/>
      <c r="F18" s="49"/>
      <c r="G18" s="50"/>
      <c r="H18" s="49"/>
      <c r="I18" s="49"/>
      <c r="J18" s="49"/>
      <c r="K18" s="50"/>
      <c r="L18" s="50"/>
      <c r="M18" s="50"/>
      <c r="N18" s="4"/>
      <c r="O18" s="80"/>
      <c r="P18" s="83"/>
    </row>
    <row r="19" spans="2:16" ht="16.5" thickBot="1">
      <c r="B19" s="7">
        <v>11</v>
      </c>
      <c r="C19" s="4" t="s">
        <v>22</v>
      </c>
      <c r="D19" s="51" t="s">
        <v>70</v>
      </c>
      <c r="E19" s="51" t="s">
        <v>70</v>
      </c>
      <c r="F19" s="51"/>
      <c r="G19" s="52"/>
      <c r="H19" s="51"/>
      <c r="I19" s="51"/>
      <c r="J19" s="51"/>
      <c r="K19" s="52"/>
      <c r="L19" s="52"/>
      <c r="M19" s="51"/>
      <c r="N19" s="71"/>
      <c r="O19" s="81"/>
      <c r="P19" s="55"/>
    </row>
    <row r="20" spans="2:16">
      <c r="B20" s="7"/>
      <c r="C20" s="4"/>
      <c r="D20" s="50"/>
      <c r="E20" s="49"/>
      <c r="F20" s="49"/>
      <c r="G20" s="50"/>
      <c r="H20" s="49"/>
      <c r="I20" s="49"/>
      <c r="J20" s="49"/>
      <c r="K20" s="50"/>
      <c r="L20" s="50"/>
      <c r="M20" s="50"/>
      <c r="N20" s="4"/>
      <c r="O20" s="80"/>
      <c r="P20" s="54"/>
    </row>
    <row r="21" spans="2:16" ht="16.5" thickBot="1">
      <c r="B21" s="7">
        <v>15</v>
      </c>
      <c r="C21" s="4" t="s">
        <v>74</v>
      </c>
      <c r="D21" s="51" t="s">
        <v>71</v>
      </c>
      <c r="E21" s="51">
        <v>6</v>
      </c>
      <c r="F21" s="51"/>
      <c r="G21" s="52"/>
      <c r="H21" s="51"/>
      <c r="I21" s="51"/>
      <c r="J21" s="51"/>
      <c r="K21" s="52"/>
      <c r="L21" s="52"/>
      <c r="M21" s="51"/>
      <c r="N21" s="71"/>
      <c r="O21" s="79"/>
      <c r="P21" s="54"/>
    </row>
    <row r="22" spans="2:16">
      <c r="B22" s="7"/>
      <c r="C22" s="4"/>
      <c r="D22" s="49"/>
      <c r="E22" s="49"/>
      <c r="F22" s="49"/>
      <c r="G22" s="50"/>
      <c r="H22" s="49"/>
      <c r="I22" s="49"/>
      <c r="J22" s="49"/>
      <c r="K22" s="50"/>
      <c r="L22" s="50"/>
      <c r="M22" s="50"/>
      <c r="N22" s="4"/>
      <c r="O22" s="80"/>
      <c r="P22" s="83"/>
    </row>
    <row r="23" spans="2:16" ht="16.5" thickBot="1">
      <c r="B23" s="7">
        <v>16</v>
      </c>
      <c r="C23" s="1" t="s">
        <v>59</v>
      </c>
      <c r="D23" s="49">
        <v>5</v>
      </c>
      <c r="E23" s="51">
        <v>4</v>
      </c>
      <c r="F23" s="51"/>
      <c r="G23" s="52"/>
      <c r="H23" s="51"/>
      <c r="I23" s="51"/>
      <c r="J23" s="51"/>
      <c r="K23" s="51"/>
      <c r="L23" s="51"/>
      <c r="M23" s="51"/>
      <c r="N23" s="71"/>
      <c r="O23" s="79"/>
      <c r="P23" s="55"/>
    </row>
    <row r="24" spans="2:16">
      <c r="B24" s="7"/>
      <c r="C24" s="4"/>
      <c r="D24" s="153"/>
      <c r="E24" s="151"/>
      <c r="F24" s="49"/>
      <c r="G24" s="50"/>
      <c r="H24" s="49"/>
      <c r="I24" s="49"/>
      <c r="J24" s="49"/>
      <c r="K24" s="50"/>
      <c r="L24" s="50"/>
      <c r="M24" s="50"/>
      <c r="N24" s="4"/>
      <c r="O24" s="80"/>
      <c r="P24" s="54"/>
    </row>
    <row r="25" spans="2:16" ht="16.5" thickBot="1">
      <c r="B25" s="7">
        <v>19</v>
      </c>
      <c r="C25" s="1" t="s">
        <v>66</v>
      </c>
      <c r="D25" s="58">
        <v>3</v>
      </c>
      <c r="E25" s="151">
        <v>2</v>
      </c>
      <c r="F25" s="152"/>
      <c r="G25" s="50"/>
      <c r="H25" s="49"/>
      <c r="I25" s="49"/>
      <c r="J25" s="49"/>
      <c r="K25" s="50"/>
      <c r="L25" s="50"/>
      <c r="M25" s="49"/>
      <c r="N25" s="3"/>
      <c r="O25" s="79"/>
      <c r="P25" s="54"/>
    </row>
    <row r="26" spans="2:16">
      <c r="B26" s="7"/>
      <c r="C26" s="4"/>
      <c r="D26" s="49"/>
      <c r="E26" s="156"/>
      <c r="F26" s="57"/>
      <c r="G26" s="153"/>
      <c r="H26" s="57"/>
      <c r="I26" s="57"/>
      <c r="J26" s="57"/>
      <c r="K26" s="153"/>
      <c r="L26" s="153"/>
      <c r="M26" s="57"/>
      <c r="N26" s="3"/>
      <c r="O26" s="80"/>
      <c r="P26" s="87"/>
    </row>
    <row r="27" spans="2:16" ht="16.5" thickBot="1">
      <c r="B27" s="7"/>
      <c r="C27" s="4"/>
      <c r="D27" s="49"/>
      <c r="E27" s="157"/>
      <c r="F27" s="58"/>
      <c r="G27" s="61"/>
      <c r="H27" s="58"/>
      <c r="I27" s="58"/>
      <c r="J27" s="154"/>
      <c r="K27" s="61"/>
      <c r="L27" s="61"/>
      <c r="M27" s="58"/>
      <c r="N27" s="3"/>
      <c r="O27" s="82"/>
      <c r="P27" s="85"/>
    </row>
    <row r="28" spans="2:16">
      <c r="B28" s="7"/>
      <c r="C28" s="4"/>
      <c r="D28" s="57"/>
      <c r="E28" s="151"/>
      <c r="F28" s="49"/>
      <c r="G28" s="44"/>
      <c r="H28" s="49"/>
      <c r="I28" s="49"/>
      <c r="J28" s="57"/>
      <c r="K28" s="50"/>
      <c r="L28" s="44"/>
      <c r="M28" s="50"/>
      <c r="N28" s="4"/>
      <c r="O28" s="57"/>
      <c r="P28" s="86"/>
    </row>
    <row r="29" spans="2:16" ht="16.5" thickBot="1">
      <c r="B29" s="7"/>
      <c r="C29" s="4"/>
      <c r="D29" s="58"/>
      <c r="E29" s="157"/>
      <c r="F29" s="58"/>
      <c r="G29" s="155"/>
      <c r="H29" s="58"/>
      <c r="I29" s="51"/>
      <c r="J29" s="58"/>
      <c r="K29" s="61"/>
      <c r="L29" s="155"/>
      <c r="M29" s="58"/>
      <c r="N29" s="31"/>
      <c r="O29" s="58"/>
      <c r="P29" s="86"/>
    </row>
    <row r="30" spans="2:16">
      <c r="B30" s="7"/>
      <c r="C30" s="4"/>
      <c r="D30" s="49"/>
      <c r="E30" s="151"/>
      <c r="F30" s="60"/>
      <c r="G30" s="57"/>
      <c r="H30" s="44"/>
      <c r="I30" s="57"/>
      <c r="J30" s="49"/>
      <c r="K30" s="50"/>
      <c r="L30" s="44"/>
      <c r="M30" s="49"/>
      <c r="N30" s="45"/>
      <c r="O30" s="57"/>
      <c r="P30" s="87"/>
    </row>
    <row r="31" spans="2:16" ht="16.5" thickBot="1">
      <c r="B31" s="7"/>
      <c r="D31" s="58"/>
      <c r="E31" s="151"/>
      <c r="F31" s="59"/>
      <c r="G31" s="61"/>
      <c r="H31" s="59"/>
      <c r="I31" s="58"/>
      <c r="J31" s="49"/>
      <c r="K31" s="50"/>
      <c r="L31" s="44"/>
      <c r="M31" s="51"/>
      <c r="N31" s="45"/>
      <c r="O31" s="58"/>
      <c r="P31" s="85"/>
    </row>
    <row r="32" spans="2:16" ht="16.5" thickBot="1">
      <c r="B32" s="32">
        <v>8</v>
      </c>
      <c r="C32" s="33" t="s">
        <v>40</v>
      </c>
      <c r="D32" s="34">
        <v>8</v>
      </c>
      <c r="E32" s="34">
        <v>8</v>
      </c>
      <c r="F32" s="34">
        <v>8</v>
      </c>
      <c r="G32" s="158">
        <v>8</v>
      </c>
      <c r="H32" s="34">
        <v>8</v>
      </c>
      <c r="I32" s="34">
        <v>8</v>
      </c>
      <c r="J32" s="34">
        <v>8</v>
      </c>
      <c r="K32" s="34">
        <v>8</v>
      </c>
      <c r="L32" s="34">
        <v>8</v>
      </c>
      <c r="M32" s="34">
        <v>8</v>
      </c>
      <c r="N32" s="67"/>
      <c r="O32" s="5"/>
      <c r="P32" s="54"/>
    </row>
    <row r="33" spans="3:16" ht="16.5" thickBot="1">
      <c r="C33" s="12" t="s">
        <v>38</v>
      </c>
      <c r="D33" s="35">
        <v>6</v>
      </c>
      <c r="E33" s="35">
        <v>6</v>
      </c>
      <c r="F33" s="35"/>
      <c r="G33" s="36"/>
      <c r="H33" s="35"/>
      <c r="I33" s="35"/>
      <c r="J33" s="35"/>
      <c r="K33" s="37"/>
      <c r="L33" s="37"/>
      <c r="M33" s="35"/>
      <c r="N33" s="72"/>
      <c r="O33" s="2"/>
      <c r="P33" s="55"/>
    </row>
    <row r="34" spans="3:16">
      <c r="C34" s="13" t="s">
        <v>23</v>
      </c>
      <c r="D34" s="23">
        <v>0.22916666666666666</v>
      </c>
      <c r="E34" s="19">
        <v>0.22916666666666666</v>
      </c>
      <c r="F34" s="19"/>
      <c r="G34" s="27"/>
      <c r="H34" s="19"/>
      <c r="I34" s="19"/>
      <c r="J34" s="19"/>
      <c r="K34" s="6"/>
      <c r="L34" s="6"/>
      <c r="M34" s="19"/>
      <c r="N34" s="73"/>
    </row>
    <row r="35" spans="3:16">
      <c r="C35" s="13" t="s">
        <v>24</v>
      </c>
      <c r="D35" s="23">
        <v>0.30555555555555552</v>
      </c>
      <c r="E35" s="19">
        <v>0.2902777777777778</v>
      </c>
      <c r="F35" s="19"/>
      <c r="G35" s="24"/>
      <c r="H35" s="19"/>
      <c r="I35" s="19"/>
      <c r="J35" s="19"/>
      <c r="K35" s="5"/>
      <c r="L35" s="5"/>
      <c r="M35" s="19"/>
      <c r="N35" s="73"/>
    </row>
    <row r="36" spans="3:16">
      <c r="C36" s="12" t="s">
        <v>25</v>
      </c>
      <c r="D36" s="62" t="s">
        <v>60</v>
      </c>
      <c r="E36" s="19">
        <v>0.33819444444444446</v>
      </c>
      <c r="F36" s="20"/>
      <c r="G36" s="24"/>
      <c r="H36" s="20"/>
      <c r="I36" s="20"/>
      <c r="J36" s="20"/>
      <c r="K36" s="5"/>
      <c r="L36" s="5"/>
      <c r="M36" s="5"/>
      <c r="N36" s="4"/>
    </row>
    <row r="37" spans="3:16">
      <c r="C37" s="12" t="s">
        <v>26</v>
      </c>
      <c r="D37" s="6" t="s">
        <v>61</v>
      </c>
      <c r="E37" s="6" t="s">
        <v>75</v>
      </c>
      <c r="F37" s="6"/>
      <c r="G37" s="24"/>
      <c r="H37" s="6"/>
      <c r="I37" s="6"/>
      <c r="J37" s="6"/>
      <c r="K37" s="5"/>
      <c r="L37" s="5"/>
      <c r="M37" s="5"/>
      <c r="N37" s="4"/>
    </row>
    <row r="38" spans="3:16">
      <c r="C38" s="12"/>
      <c r="D38" s="6"/>
      <c r="E38" s="6"/>
      <c r="F38" s="6"/>
      <c r="G38" s="24"/>
      <c r="H38" s="6"/>
      <c r="I38" s="6"/>
      <c r="J38" s="6"/>
      <c r="K38" s="5"/>
      <c r="L38" s="5"/>
      <c r="M38" s="5"/>
      <c r="N38" s="4"/>
    </row>
    <row r="39" spans="3:16">
      <c r="C39" s="12" t="s">
        <v>27</v>
      </c>
      <c r="D39" s="22" t="s">
        <v>62</v>
      </c>
      <c r="E39" s="180">
        <v>42655</v>
      </c>
      <c r="F39" s="22"/>
      <c r="G39" s="24"/>
      <c r="H39" s="22"/>
      <c r="I39" s="22"/>
      <c r="J39" s="22"/>
      <c r="K39" s="5"/>
      <c r="L39" s="5"/>
      <c r="M39" s="22"/>
      <c r="N39" s="74"/>
    </row>
    <row r="40" spans="3:16">
      <c r="C40" s="12" t="s">
        <v>28</v>
      </c>
      <c r="D40" s="6">
        <v>12</v>
      </c>
      <c r="E40" s="6">
        <v>12</v>
      </c>
      <c r="F40" s="6"/>
      <c r="G40" s="24"/>
      <c r="H40" s="6"/>
      <c r="I40" s="22"/>
      <c r="J40" s="6"/>
      <c r="K40" s="5"/>
      <c r="L40" s="5"/>
      <c r="M40" s="6"/>
      <c r="N40" s="3"/>
    </row>
    <row r="41" spans="3:16">
      <c r="C41" s="12" t="s">
        <v>29</v>
      </c>
      <c r="D41" s="20">
        <v>0.78125</v>
      </c>
      <c r="E41" s="6"/>
      <c r="F41" s="22"/>
      <c r="G41" s="24"/>
      <c r="H41" s="20"/>
      <c r="I41" s="22"/>
      <c r="J41" s="20"/>
      <c r="K41" s="5"/>
      <c r="L41" s="5"/>
      <c r="M41" s="5"/>
      <c r="N41" s="4"/>
    </row>
    <row r="42" spans="3:16">
      <c r="C42" s="12" t="s">
        <v>30</v>
      </c>
      <c r="D42" s="20"/>
      <c r="E42" s="20">
        <v>0.67361111111111116</v>
      </c>
      <c r="F42" s="20"/>
      <c r="G42" s="24"/>
      <c r="H42" s="20"/>
      <c r="I42" s="22"/>
      <c r="J42" s="20"/>
      <c r="K42" s="5"/>
      <c r="L42" s="5"/>
      <c r="M42" s="5"/>
      <c r="N42" s="4"/>
    </row>
    <row r="43" spans="3:16">
      <c r="C43" s="12" t="s">
        <v>31</v>
      </c>
      <c r="D43" s="6" t="s">
        <v>63</v>
      </c>
      <c r="E43" s="6" t="s">
        <v>64</v>
      </c>
      <c r="F43" s="6"/>
      <c r="G43" s="24"/>
      <c r="H43" s="6"/>
      <c r="I43" s="22"/>
      <c r="J43" s="6"/>
      <c r="K43" s="5"/>
      <c r="L43" s="5"/>
      <c r="M43" s="6"/>
      <c r="N43" s="3"/>
    </row>
    <row r="44" spans="3:16" ht="46.5" customHeight="1">
      <c r="C44" s="12" t="s">
        <v>32</v>
      </c>
      <c r="D44" s="6" t="s">
        <v>64</v>
      </c>
      <c r="E44" s="6" t="s">
        <v>63</v>
      </c>
      <c r="F44" s="6"/>
      <c r="G44" s="26"/>
      <c r="H44" s="30"/>
      <c r="I44" s="28"/>
      <c r="J44" s="6"/>
      <c r="K44" s="5"/>
      <c r="L44" s="5"/>
      <c r="M44" s="30"/>
      <c r="N44" s="75"/>
    </row>
    <row r="45" spans="3:16">
      <c r="C45" s="42"/>
      <c r="D45" s="6"/>
      <c r="E45" s="6"/>
      <c r="F45" s="6"/>
      <c r="G45" s="24"/>
      <c r="H45" s="6"/>
      <c r="I45" s="22"/>
      <c r="J45" s="6"/>
      <c r="K45" s="5"/>
      <c r="L45" s="5"/>
      <c r="M45" s="5"/>
      <c r="N45" s="4"/>
    </row>
    <row r="46" spans="3:16">
      <c r="C46" s="12" t="s">
        <v>33</v>
      </c>
      <c r="D46" s="6" t="s">
        <v>65</v>
      </c>
      <c r="E46" s="6">
        <v>19</v>
      </c>
      <c r="F46" s="6"/>
      <c r="G46" s="24"/>
      <c r="H46" s="6"/>
      <c r="I46" s="22"/>
      <c r="J46" s="6"/>
      <c r="K46" s="5"/>
      <c r="L46" s="5"/>
      <c r="M46" s="6"/>
      <c r="N46" s="3"/>
    </row>
    <row r="47" spans="3:16" ht="16.5" thickBot="1">
      <c r="C47" s="12" t="s">
        <v>34</v>
      </c>
      <c r="D47" s="21" t="s">
        <v>65</v>
      </c>
      <c r="E47" s="21" t="s">
        <v>65</v>
      </c>
      <c r="F47" s="21"/>
      <c r="G47" s="25"/>
      <c r="H47" s="21"/>
      <c r="I47" s="29"/>
      <c r="J47" s="21"/>
      <c r="K47" s="2"/>
      <c r="L47" s="2"/>
      <c r="M47" s="58"/>
      <c r="N47" s="45"/>
    </row>
    <row r="48" spans="3:16">
      <c r="C48" s="12"/>
      <c r="D48" s="8"/>
    </row>
    <row r="49" spans="3:10">
      <c r="C49" s="17"/>
    </row>
    <row r="50" spans="3:10">
      <c r="C50" s="163" t="s">
        <v>20</v>
      </c>
      <c r="D50" s="164"/>
      <c r="E50" s="165"/>
      <c r="F50" s="166"/>
      <c r="G50" s="166"/>
      <c r="H50" s="165"/>
      <c r="I50" s="166"/>
      <c r="J50" s="165"/>
    </row>
    <row r="51" spans="3:10">
      <c r="C51" s="1" t="s">
        <v>13</v>
      </c>
      <c r="D51" s="1" t="s">
        <v>41</v>
      </c>
    </row>
    <row r="52" spans="3:10">
      <c r="C52" s="1" t="s">
        <v>35</v>
      </c>
      <c r="D52" s="16" t="s">
        <v>15</v>
      </c>
    </row>
    <row r="53" spans="3:10">
      <c r="C53" s="1" t="s">
        <v>14</v>
      </c>
      <c r="D53" s="16" t="s">
        <v>16</v>
      </c>
    </row>
    <row r="54" spans="3:10">
      <c r="C54" s="1" t="s">
        <v>17</v>
      </c>
      <c r="D54" s="16" t="s">
        <v>52</v>
      </c>
    </row>
    <row r="55" spans="3:10">
      <c r="D55" s="16" t="s">
        <v>39</v>
      </c>
    </row>
    <row r="56" spans="3:10">
      <c r="D56" s="16"/>
    </row>
    <row r="57" spans="3:10">
      <c r="D57" s="16"/>
    </row>
    <row r="58" spans="3:10">
      <c r="C58" s="163" t="s">
        <v>21</v>
      </c>
      <c r="D58" s="166"/>
      <c r="E58" s="165"/>
      <c r="F58" s="166"/>
      <c r="G58" s="166"/>
      <c r="H58" s="165"/>
      <c r="I58" s="166"/>
      <c r="J58" s="165"/>
    </row>
    <row r="59" spans="3:10">
      <c r="C59" s="18" t="s">
        <v>18</v>
      </c>
      <c r="F59" s="43"/>
    </row>
    <row r="60" spans="3:10">
      <c r="C60" s="16" t="s">
        <v>68</v>
      </c>
    </row>
    <row r="61" spans="3:10">
      <c r="C61" s="16" t="s">
        <v>19</v>
      </c>
    </row>
    <row r="62" spans="3:10">
      <c r="D62" s="14"/>
    </row>
    <row r="63" spans="3:10">
      <c r="D63" s="15"/>
    </row>
    <row r="64" spans="3:10">
      <c r="D64" s="16"/>
    </row>
  </sheetData>
  <mergeCells count="7">
    <mergeCell ref="O8:O9"/>
    <mergeCell ref="D3:O3"/>
    <mergeCell ref="B1:D1"/>
    <mergeCell ref="G4:K4"/>
    <mergeCell ref="J6:L6"/>
    <mergeCell ref="G1:K1"/>
    <mergeCell ref="G2:K2"/>
  </mergeCells>
  <pageMargins left="0.7" right="0.7" top="0.75" bottom="0.75" header="0.3" footer="0.3"/>
  <pageSetup scale="52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B1:AP25"/>
  <sheetViews>
    <sheetView workbookViewId="0">
      <selection activeCell="B9" sqref="B9"/>
    </sheetView>
  </sheetViews>
  <sheetFormatPr defaultRowHeight="15"/>
  <cols>
    <col min="2" max="2" width="36.140625" customWidth="1"/>
    <col min="3" max="3" width="0" hidden="1" customWidth="1"/>
    <col min="4" max="4" width="16.28515625" hidden="1" customWidth="1"/>
    <col min="5" max="5" width="0" hidden="1" customWidth="1"/>
    <col min="6" max="6" width="15.42578125" hidden="1" customWidth="1"/>
    <col min="7" max="13" width="0" hidden="1" customWidth="1"/>
    <col min="16" max="16" width="6.140625" customWidth="1"/>
    <col min="18" max="18" width="9.140625" style="65"/>
    <col min="20" max="20" width="11.140625" customWidth="1"/>
  </cols>
  <sheetData>
    <row r="1" spans="2:42" ht="15.75" thickBot="1"/>
    <row r="2" spans="2:42" ht="15" customHeight="1" thickBot="1">
      <c r="N2" s="175" t="s">
        <v>51</v>
      </c>
      <c r="O2" s="176"/>
      <c r="P2" s="129"/>
      <c r="Q2" s="177" t="s">
        <v>49</v>
      </c>
      <c r="R2" s="178"/>
      <c r="T2" s="145" t="s">
        <v>55</v>
      </c>
    </row>
    <row r="3" spans="2:42" ht="16.5" customHeight="1" thickBot="1">
      <c r="N3" s="148" t="s">
        <v>53</v>
      </c>
      <c r="O3" s="148" t="s">
        <v>48</v>
      </c>
      <c r="P3" s="129"/>
      <c r="Q3" s="147" t="s">
        <v>53</v>
      </c>
      <c r="R3" s="147" t="s">
        <v>48</v>
      </c>
      <c r="T3" s="146" t="s">
        <v>56</v>
      </c>
    </row>
    <row r="4" spans="2:42">
      <c r="B4" s="92"/>
      <c r="C4" s="93"/>
      <c r="D4" s="94"/>
      <c r="E4" s="94"/>
      <c r="F4" s="93"/>
      <c r="G4" s="95"/>
      <c r="H4" s="94"/>
      <c r="I4" s="95"/>
      <c r="J4" s="93"/>
      <c r="K4" s="93"/>
      <c r="L4" s="96" t="s">
        <v>46</v>
      </c>
      <c r="M4" s="97"/>
      <c r="N4" s="126"/>
      <c r="O4" s="128"/>
      <c r="P4" s="130"/>
      <c r="Q4" s="116"/>
      <c r="R4" s="115"/>
      <c r="S4" s="99"/>
      <c r="T4" s="144"/>
      <c r="U4" s="99"/>
    </row>
    <row r="5" spans="2:42" ht="15.75" thickBot="1">
      <c r="B5" s="118"/>
      <c r="C5" s="100">
        <v>3</v>
      </c>
      <c r="D5" s="100"/>
      <c r="E5" s="100">
        <v>3</v>
      </c>
      <c r="F5" s="101"/>
      <c r="G5" s="102">
        <v>5</v>
      </c>
      <c r="H5" s="100">
        <v>1</v>
      </c>
      <c r="I5" s="102">
        <v>6</v>
      </c>
      <c r="J5" s="101"/>
      <c r="K5" s="101"/>
      <c r="L5" s="103">
        <f>(C5+E5+H5)/3</f>
        <v>2.3333333333333335</v>
      </c>
      <c r="M5" s="104"/>
      <c r="N5" s="127"/>
      <c r="O5" s="108"/>
      <c r="P5" s="131"/>
      <c r="Q5" s="136"/>
      <c r="R5" s="64"/>
      <c r="S5" s="99"/>
      <c r="T5" s="134">
        <f>N5+Q5</f>
        <v>0</v>
      </c>
      <c r="U5" s="99"/>
    </row>
    <row r="6" spans="2:42">
      <c r="B6" s="118"/>
      <c r="C6" s="93"/>
      <c r="D6" s="94"/>
      <c r="E6" s="94"/>
      <c r="F6" s="93"/>
      <c r="G6" s="95" t="s">
        <v>43</v>
      </c>
      <c r="H6" s="95" t="s">
        <v>43</v>
      </c>
      <c r="I6" s="94"/>
      <c r="J6" s="93"/>
      <c r="K6" s="93"/>
      <c r="L6" s="93"/>
      <c r="M6" s="92"/>
      <c r="N6" s="133"/>
      <c r="O6" s="106"/>
      <c r="P6" s="131"/>
      <c r="Q6" s="124"/>
      <c r="R6" s="124"/>
      <c r="S6" s="99"/>
      <c r="T6" s="115"/>
      <c r="U6" s="99"/>
    </row>
    <row r="7" spans="2:42" ht="15.75" thickBot="1">
      <c r="B7" s="118"/>
      <c r="C7" s="100">
        <v>5</v>
      </c>
      <c r="D7" s="100"/>
      <c r="E7" s="100">
        <v>5</v>
      </c>
      <c r="F7" s="101"/>
      <c r="G7" s="102">
        <v>11</v>
      </c>
      <c r="H7" s="102">
        <v>11</v>
      </c>
      <c r="I7" s="100">
        <v>3</v>
      </c>
      <c r="J7" s="101"/>
      <c r="K7" s="101"/>
      <c r="L7" s="100">
        <v>5</v>
      </c>
      <c r="M7" s="107"/>
      <c r="N7" s="127"/>
      <c r="O7" s="108"/>
      <c r="P7" s="131"/>
      <c r="Q7" s="98"/>
      <c r="R7" s="124"/>
      <c r="S7" s="99"/>
      <c r="T7" s="113">
        <f>N7+Q7</f>
        <v>0</v>
      </c>
      <c r="U7" s="99"/>
    </row>
    <row r="8" spans="2:42">
      <c r="B8" s="118"/>
      <c r="C8" s="94" t="s">
        <v>42</v>
      </c>
      <c r="D8" s="94"/>
      <c r="E8" s="94"/>
      <c r="F8" s="93"/>
      <c r="G8" s="94"/>
      <c r="H8" s="94"/>
      <c r="I8" s="95"/>
      <c r="J8" s="93"/>
      <c r="K8" s="93"/>
      <c r="L8" s="95" t="s">
        <v>44</v>
      </c>
      <c r="M8" s="109"/>
      <c r="N8" s="125"/>
      <c r="O8" s="105"/>
      <c r="P8" s="131"/>
      <c r="Q8" s="137"/>
      <c r="R8" s="137"/>
      <c r="S8" s="99"/>
      <c r="T8" s="115"/>
      <c r="U8" s="99"/>
    </row>
    <row r="9" spans="2:42" ht="15.75" thickBot="1">
      <c r="B9" s="118"/>
      <c r="C9" s="100">
        <v>6</v>
      </c>
      <c r="D9" s="100"/>
      <c r="E9" s="100">
        <v>2</v>
      </c>
      <c r="F9" s="101"/>
      <c r="G9" s="100">
        <v>1</v>
      </c>
      <c r="H9" s="100">
        <v>2</v>
      </c>
      <c r="I9" s="102">
        <v>7</v>
      </c>
      <c r="J9" s="101"/>
      <c r="K9" s="101"/>
      <c r="L9" s="102">
        <v>8</v>
      </c>
      <c r="M9" s="110"/>
      <c r="N9" s="123"/>
      <c r="O9" s="159"/>
      <c r="P9" s="131"/>
      <c r="Q9" s="127"/>
      <c r="R9" s="138"/>
      <c r="S9" s="99"/>
      <c r="T9" s="134">
        <f>N9+Q9</f>
        <v>0</v>
      </c>
      <c r="U9" s="99"/>
    </row>
    <row r="10" spans="2:42">
      <c r="B10" s="118"/>
      <c r="C10" s="93"/>
      <c r="D10" s="94"/>
      <c r="E10" s="94"/>
      <c r="F10" s="93"/>
      <c r="G10" s="94"/>
      <c r="H10" s="94"/>
      <c r="I10" s="94"/>
      <c r="J10" s="93"/>
      <c r="K10" s="93"/>
      <c r="L10" s="93"/>
      <c r="M10" s="92"/>
      <c r="N10" s="133"/>
      <c r="O10" s="160"/>
      <c r="P10" s="131"/>
      <c r="Q10" s="162"/>
      <c r="R10" s="162"/>
      <c r="S10" s="99"/>
      <c r="T10" s="94"/>
      <c r="U10" s="99"/>
    </row>
    <row r="11" spans="2:42" ht="15.75" thickBot="1">
      <c r="B11" s="118"/>
      <c r="C11" s="100">
        <v>2</v>
      </c>
      <c r="D11" s="100"/>
      <c r="E11" s="100">
        <v>4</v>
      </c>
      <c r="F11" s="101"/>
      <c r="G11" s="102">
        <v>6</v>
      </c>
      <c r="H11" s="102">
        <v>5</v>
      </c>
      <c r="I11" s="100">
        <v>2</v>
      </c>
      <c r="J11" s="101"/>
      <c r="K11" s="101"/>
      <c r="L11" s="100">
        <v>4</v>
      </c>
      <c r="M11" s="107"/>
      <c r="N11" s="127"/>
      <c r="O11" s="159"/>
      <c r="P11" s="131"/>
      <c r="Q11" s="98"/>
      <c r="R11" s="124"/>
      <c r="S11" s="99"/>
      <c r="T11" s="113">
        <f>N11+Q11</f>
        <v>0</v>
      </c>
      <c r="U11" s="99"/>
    </row>
    <row r="12" spans="2:42">
      <c r="B12" s="118"/>
      <c r="C12" s="95" t="s">
        <v>43</v>
      </c>
      <c r="D12" s="94"/>
      <c r="E12" s="94"/>
      <c r="F12" s="93"/>
      <c r="G12" s="94"/>
      <c r="H12" s="94"/>
      <c r="I12" s="95" t="s">
        <v>43</v>
      </c>
      <c r="J12" s="93"/>
      <c r="K12" s="93"/>
      <c r="L12" s="93"/>
      <c r="M12" s="92"/>
      <c r="N12" s="125"/>
      <c r="O12" s="160"/>
      <c r="P12" s="131"/>
      <c r="Q12" s="63"/>
      <c r="R12" s="63"/>
      <c r="S12" s="99"/>
      <c r="T12" s="149"/>
      <c r="U12" s="99"/>
    </row>
    <row r="13" spans="2:42" ht="15.75" thickBot="1">
      <c r="B13" s="118"/>
      <c r="C13" s="102">
        <v>11</v>
      </c>
      <c r="D13" s="100"/>
      <c r="E13" s="100">
        <v>1</v>
      </c>
      <c r="F13" s="101"/>
      <c r="G13" s="100">
        <v>2</v>
      </c>
      <c r="H13" s="100">
        <v>3</v>
      </c>
      <c r="I13" s="102">
        <v>11</v>
      </c>
      <c r="J13" s="100"/>
      <c r="K13" s="100"/>
      <c r="L13" s="100">
        <v>1</v>
      </c>
      <c r="M13" s="107"/>
      <c r="N13" s="123"/>
      <c r="O13" s="161"/>
      <c r="P13" s="131"/>
      <c r="Q13" s="136"/>
      <c r="R13" s="64"/>
      <c r="S13" s="99"/>
      <c r="T13" s="150">
        <f>N13+Q13</f>
        <v>0</v>
      </c>
      <c r="U13" s="99"/>
    </row>
    <row r="14" spans="2:42">
      <c r="B14" s="118"/>
      <c r="C14" s="111"/>
      <c r="D14" s="112"/>
      <c r="E14" s="94" t="s">
        <v>47</v>
      </c>
      <c r="F14" s="93"/>
      <c r="G14" s="95"/>
      <c r="H14" s="95"/>
      <c r="I14" s="94"/>
      <c r="J14" s="93"/>
      <c r="K14" s="93"/>
      <c r="L14" s="93"/>
      <c r="M14" s="92"/>
      <c r="N14" s="133"/>
      <c r="O14" s="159"/>
      <c r="P14" s="131"/>
      <c r="Q14" s="124"/>
      <c r="R14" s="124"/>
      <c r="S14" s="99"/>
      <c r="T14" s="94"/>
      <c r="U14" s="99"/>
    </row>
    <row r="15" spans="2:42" ht="15.75" thickBot="1">
      <c r="B15" s="118"/>
      <c r="C15" s="139">
        <v>1</v>
      </c>
      <c r="D15" s="140"/>
      <c r="E15" s="141">
        <f>(C15+I15+L15)/3</f>
        <v>1.3333333333333333</v>
      </c>
      <c r="F15" s="142"/>
      <c r="G15" s="95">
        <v>4</v>
      </c>
      <c r="H15" s="95">
        <v>6</v>
      </c>
      <c r="I15" s="95">
        <v>1</v>
      </c>
      <c r="J15" s="142"/>
      <c r="K15" s="142"/>
      <c r="L15" s="95">
        <v>2</v>
      </c>
      <c r="M15" s="143"/>
      <c r="N15" s="127"/>
      <c r="O15" s="159"/>
      <c r="P15" s="131"/>
      <c r="Q15" s="98"/>
      <c r="R15" s="124"/>
      <c r="S15" s="99"/>
      <c r="T15" s="113">
        <f>N15+Q15</f>
        <v>0</v>
      </c>
      <c r="U15" s="99"/>
    </row>
    <row r="16" spans="2:42" ht="15.75">
      <c r="B16" s="118"/>
      <c r="C16" s="95" t="s">
        <v>43</v>
      </c>
      <c r="D16" s="115"/>
      <c r="E16" s="115"/>
      <c r="F16" s="116"/>
      <c r="G16" s="117"/>
      <c r="H16" s="115"/>
      <c r="I16" s="115" t="s">
        <v>47</v>
      </c>
      <c r="J16" s="116"/>
      <c r="K16" s="116"/>
      <c r="L16" s="115" t="s">
        <v>45</v>
      </c>
      <c r="M16" s="114"/>
      <c r="N16" s="133"/>
      <c r="O16" s="160"/>
      <c r="P16" s="131"/>
      <c r="Q16" s="137"/>
      <c r="R16" s="137"/>
      <c r="S16" s="109"/>
      <c r="T16" s="126"/>
      <c r="U16" s="109"/>
      <c r="V16" s="45"/>
      <c r="W16" s="45"/>
      <c r="X16" s="45"/>
      <c r="Y16" s="45"/>
      <c r="Z16" s="45"/>
      <c r="AA16" s="45"/>
      <c r="AB16" s="45"/>
      <c r="AC16" s="46"/>
      <c r="AD16" s="46"/>
      <c r="AE16" s="89"/>
      <c r="AF16" s="89"/>
      <c r="AG16" s="89"/>
      <c r="AH16" s="89"/>
      <c r="AI16" s="89"/>
      <c r="AJ16" s="89"/>
      <c r="AK16" s="89"/>
      <c r="AL16" s="89"/>
      <c r="AM16" s="89"/>
      <c r="AN16" s="89"/>
      <c r="AO16" s="89"/>
      <c r="AP16" s="89"/>
    </row>
    <row r="17" spans="2:42" ht="16.5" thickBot="1">
      <c r="B17" s="118"/>
      <c r="C17" s="102">
        <v>11</v>
      </c>
      <c r="D17" s="119"/>
      <c r="E17" s="119">
        <v>6</v>
      </c>
      <c r="F17" s="120"/>
      <c r="G17" s="121">
        <v>7</v>
      </c>
      <c r="H17" s="119">
        <v>4</v>
      </c>
      <c r="I17" s="122">
        <f>(L17+H17+E17)/3</f>
        <v>4.333333333333333</v>
      </c>
      <c r="J17" s="120"/>
      <c r="K17" s="120"/>
      <c r="L17" s="119">
        <v>3</v>
      </c>
      <c r="M17" s="114"/>
      <c r="N17" s="127"/>
      <c r="O17" s="161"/>
      <c r="P17" s="131"/>
      <c r="Q17" s="127"/>
      <c r="R17" s="138"/>
      <c r="S17" s="109"/>
      <c r="T17" s="135">
        <f>N17+Q17</f>
        <v>0</v>
      </c>
      <c r="U17" s="109"/>
      <c r="V17" s="45"/>
      <c r="W17" s="45"/>
      <c r="X17" s="45"/>
      <c r="Y17" s="45"/>
      <c r="Z17" s="45"/>
      <c r="AA17" s="45"/>
      <c r="AB17" s="45"/>
      <c r="AC17" s="56"/>
      <c r="AD17" s="56"/>
      <c r="AE17" s="89"/>
      <c r="AF17" s="90"/>
      <c r="AG17" s="89"/>
      <c r="AH17" s="89"/>
      <c r="AI17" s="89"/>
      <c r="AJ17" s="89"/>
      <c r="AK17" s="89"/>
      <c r="AL17" s="89"/>
      <c r="AM17" s="89"/>
      <c r="AN17" s="89"/>
      <c r="AO17" s="89"/>
      <c r="AP17" s="89"/>
    </row>
    <row r="18" spans="2:42">
      <c r="B18" s="118"/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09"/>
      <c r="S18" s="118"/>
      <c r="T18" s="118"/>
      <c r="U18" s="118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89"/>
      <c r="AJ18" s="89"/>
      <c r="AK18" s="89"/>
      <c r="AL18" s="89"/>
      <c r="AM18" s="89"/>
      <c r="AN18" s="89"/>
      <c r="AO18" s="89"/>
      <c r="AP18" s="89"/>
    </row>
    <row r="19" spans="2:42" ht="15.75">
      <c r="B19" s="44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132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89"/>
      <c r="AJ19" s="89"/>
      <c r="AK19" s="89"/>
      <c r="AL19" s="89"/>
      <c r="AM19" s="89"/>
      <c r="AN19" s="89"/>
      <c r="AO19" s="89"/>
      <c r="AP19" s="89"/>
    </row>
    <row r="20" spans="2:42" ht="15.75">
      <c r="B20" s="44"/>
      <c r="C20" s="44"/>
      <c r="D20" s="44"/>
      <c r="E20" s="45"/>
      <c r="F20" s="45"/>
      <c r="G20" s="44"/>
      <c r="H20" s="45"/>
      <c r="I20" s="45"/>
      <c r="J20" s="45"/>
      <c r="K20" s="44"/>
      <c r="L20" s="44"/>
      <c r="M20" s="44"/>
      <c r="N20" s="88"/>
      <c r="O20" s="56"/>
      <c r="P20" s="56"/>
      <c r="Q20" s="89"/>
      <c r="R20" s="45"/>
      <c r="S20" s="44"/>
      <c r="T20" s="45"/>
      <c r="U20" s="45"/>
      <c r="V20" s="45"/>
      <c r="W20" s="45"/>
      <c r="X20" s="45"/>
      <c r="Y20" s="45"/>
      <c r="Z20" s="45"/>
      <c r="AA20" s="45"/>
      <c r="AB20" s="45"/>
      <c r="AC20" s="46"/>
      <c r="AD20" s="46"/>
      <c r="AE20" s="89"/>
      <c r="AF20" s="89"/>
      <c r="AG20" s="89"/>
      <c r="AH20" s="89"/>
      <c r="AI20" s="89"/>
      <c r="AJ20" s="89"/>
      <c r="AK20" s="89"/>
      <c r="AL20" s="89"/>
      <c r="AM20" s="89"/>
      <c r="AN20" s="89"/>
      <c r="AO20" s="89"/>
      <c r="AP20" s="89"/>
    </row>
    <row r="21" spans="2:42" ht="15.75">
      <c r="B21" s="44"/>
      <c r="C21" s="44"/>
      <c r="D21" s="45"/>
      <c r="E21" s="45"/>
      <c r="F21" s="91"/>
      <c r="G21" s="44"/>
      <c r="H21" s="45"/>
      <c r="I21" s="45"/>
      <c r="J21" s="45"/>
      <c r="K21" s="44"/>
      <c r="L21" s="44"/>
      <c r="M21" s="45"/>
      <c r="N21" s="56"/>
      <c r="O21" s="56"/>
      <c r="P21" s="56"/>
      <c r="Q21" s="89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56"/>
      <c r="AD21" s="84"/>
      <c r="AE21" s="89"/>
      <c r="AF21" s="90"/>
      <c r="AG21" s="89"/>
      <c r="AH21" s="89"/>
      <c r="AI21" s="89"/>
      <c r="AJ21" s="89"/>
      <c r="AK21" s="89"/>
      <c r="AL21" s="89"/>
      <c r="AM21" s="89"/>
      <c r="AN21" s="89"/>
      <c r="AO21" s="89"/>
      <c r="AP21" s="89"/>
    </row>
    <row r="22" spans="2:42" ht="15.75">
      <c r="B22" s="44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132"/>
      <c r="S22" s="89"/>
      <c r="T22" s="89"/>
      <c r="U22" s="89"/>
      <c r="V22" s="89"/>
      <c r="W22" s="89"/>
      <c r="X22" s="89"/>
      <c r="Y22" s="89"/>
      <c r="Z22" s="89"/>
      <c r="AA22" s="89"/>
      <c r="AB22" s="89"/>
      <c r="AC22" s="89"/>
      <c r="AD22" s="89"/>
      <c r="AE22" s="89"/>
      <c r="AF22" s="89"/>
      <c r="AG22" s="89"/>
      <c r="AH22" s="89"/>
      <c r="AI22" s="89"/>
      <c r="AJ22" s="89"/>
      <c r="AK22" s="89"/>
      <c r="AL22" s="89"/>
      <c r="AM22" s="89"/>
      <c r="AN22" s="89"/>
      <c r="AO22" s="89"/>
      <c r="AP22" s="89"/>
    </row>
    <row r="24" spans="2:42" ht="15.75">
      <c r="B24" s="4"/>
    </row>
    <row r="25" spans="2:42" ht="15.75">
      <c r="B25" s="4"/>
    </row>
  </sheetData>
  <mergeCells count="2">
    <mergeCell ref="N2:O2"/>
    <mergeCell ref="Q2:R2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2016 Spring Series Results</vt:lpstr>
      <vt:lpstr>2016 Champion</vt:lpstr>
      <vt:lpstr>'2016 Spring Series Results'!Print_Area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Jane Eaton</cp:lastModifiedBy>
  <cp:lastPrinted>2015-10-05T15:25:13Z</cp:lastPrinted>
  <dcterms:created xsi:type="dcterms:W3CDTF">2015-05-19T02:09:02Z</dcterms:created>
  <dcterms:modified xsi:type="dcterms:W3CDTF">2016-05-26T23:31:43Z</dcterms:modified>
</cp:coreProperties>
</file>