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 activeTab="1"/>
  </bookViews>
  <sheets>
    <sheet name="2015 Spring Series" sheetId="1" r:id="rId1"/>
    <sheet name="2015 Summer Series" sheetId="2" r:id="rId2"/>
    <sheet name="2015 Champion" sheetId="3" r:id="rId3"/>
  </sheets>
  <definedNames>
    <definedName name="_xlnm.Print_Area" localSheetId="0">'2015 Spring Series'!$A$1:$O$68</definedName>
  </definedNames>
  <calcPr calcId="145621"/>
</workbook>
</file>

<file path=xl/calcChain.xml><?xml version="1.0" encoding="utf-8"?>
<calcChain xmlns="http://schemas.openxmlformats.org/spreadsheetml/2006/main">
  <c r="F27" i="1" l="1"/>
  <c r="O27" i="1" s="1"/>
  <c r="M29" i="2"/>
  <c r="M27" i="2"/>
  <c r="M25" i="2"/>
  <c r="M23" i="2"/>
  <c r="M21" i="2"/>
  <c r="M19" i="2"/>
  <c r="M13" i="2"/>
  <c r="T11" i="3"/>
  <c r="N17" i="3"/>
  <c r="T17" i="3" s="1"/>
  <c r="I17" i="3"/>
  <c r="E15" i="3"/>
  <c r="N15" i="3" s="1"/>
  <c r="T15" i="3" s="1"/>
  <c r="N13" i="3"/>
  <c r="T13" i="3" s="1"/>
  <c r="N11" i="3"/>
  <c r="N9" i="3"/>
  <c r="T9" i="3" s="1"/>
  <c r="N7" i="3"/>
  <c r="T7" i="3" s="1"/>
  <c r="N5" i="3"/>
  <c r="T5" i="3" s="1"/>
  <c r="L5" i="3"/>
  <c r="J29" i="1"/>
  <c r="O29" i="1" s="1"/>
  <c r="O25" i="1"/>
  <c r="O23" i="1"/>
  <c r="O19" i="1"/>
  <c r="O17" i="1"/>
  <c r="M15" i="1" l="1"/>
  <c r="O15" i="1" s="1"/>
</calcChain>
</file>

<file path=xl/sharedStrings.xml><?xml version="1.0" encoding="utf-8"?>
<sst xmlns="http://schemas.openxmlformats.org/spreadsheetml/2006/main" count="276" uniqueCount="133">
  <si>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</si>
  <si>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</si>
  <si>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</si>
  <si>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</si>
  <si>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</si>
  <si>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</si>
  <si>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</si>
  <si>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</si>
  <si>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</si>
  <si>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</si>
  <si>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</si>
  <si>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</si>
  <si>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</si>
  <si>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</si>
  <si>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</si>
  <si>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</si>
  <si>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</si>
  <si>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</si>
  <si>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</si>
  <si>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Barbour</t>
  </si>
  <si>
    <t>Riggs</t>
  </si>
  <si>
    <t xml:space="preserve">Eaton </t>
  </si>
  <si>
    <t>14-17</t>
  </si>
  <si>
    <t>None</t>
  </si>
  <si>
    <t>DNC</t>
  </si>
  <si>
    <t xml:space="preserve">  10:37 am</t>
  </si>
  <si>
    <t>12 p (2)</t>
  </si>
  <si>
    <t>SM p (1)*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</si>
  <si>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</si>
  <si>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</si>
  <si>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</si>
  <si>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</si>
  <si>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</si>
  <si>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</si>
  <si>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</si>
  <si>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Scoring:</t>
  </si>
  <si>
    <t>Discards:</t>
  </si>
  <si>
    <t>No Race</t>
  </si>
  <si>
    <t>Rick Matton</t>
  </si>
  <si>
    <t>Cynthia Sexton</t>
  </si>
  <si>
    <t>N 1</t>
  </si>
  <si>
    <t>13-15</t>
  </si>
  <si>
    <t>8:57 am</t>
  </si>
  <si>
    <t>Eaton</t>
  </si>
  <si>
    <t>8:02 PM</t>
  </si>
  <si>
    <t>Deb Smith  Charles Jenison</t>
  </si>
  <si>
    <t xml:space="preserve">Xp </t>
  </si>
  <si>
    <t>shortened</t>
  </si>
  <si>
    <t>13p 12p (2)</t>
  </si>
  <si>
    <t>8-10</t>
  </si>
  <si>
    <t>10</t>
  </si>
  <si>
    <t>2:31 PM</t>
  </si>
  <si>
    <t>8:12 PM</t>
  </si>
  <si>
    <t>Oppel</t>
  </si>
  <si>
    <t>Eaton                     Jenison</t>
  </si>
  <si>
    <t>Dick Philips</t>
  </si>
  <si>
    <t>TpVp12</t>
  </si>
  <si>
    <t>12-15</t>
  </si>
  <si>
    <t>Matten</t>
  </si>
  <si>
    <t>15p12p13p</t>
  </si>
  <si>
    <t>10-12</t>
  </si>
  <si>
    <t>Jenison</t>
  </si>
  <si>
    <t>3, 5</t>
  </si>
  <si>
    <t>Boat  11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</si>
  <si>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</si>
  <si>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</si>
  <si>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</si>
  <si>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</si>
  <si>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</si>
  <si>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</si>
  <si>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</si>
  <si>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</si>
  <si>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</si>
  <si>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</si>
  <si>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</si>
  <si>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</si>
  <si>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</si>
  <si>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</si>
  <si>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</si>
  <si>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</si>
  <si>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</si>
  <si>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>Withdrawn</t>
  </si>
  <si>
    <t xml:space="preserve">Total Boats  Registered For Series </t>
  </si>
  <si>
    <t>Will be scored one more than the number of boats registered for series at the time of the   race</t>
  </si>
  <si>
    <t>The average score of completed races in a series. ROD do not include discards</t>
  </si>
  <si>
    <t>Does not meet 4 race qualification</t>
  </si>
  <si>
    <t>(DNS)</t>
  </si>
  <si>
    <t>(DNC)</t>
  </si>
  <si>
    <t>(RET)</t>
  </si>
  <si>
    <t>(Redress)</t>
  </si>
  <si>
    <t xml:space="preserve"> As of July 31, 2015</t>
  </si>
  <si>
    <t xml:space="preserve">(ROD) </t>
  </si>
  <si>
    <t>(ROD)</t>
  </si>
  <si>
    <t>2015 Rhodes 19 Spring Series</t>
  </si>
  <si>
    <t xml:space="preserve"> 6 completed Races, 2 discards allowed, 4 completed races to qualify</t>
  </si>
  <si>
    <t>Results</t>
  </si>
  <si>
    <t>2015 - Rhodes 19 Summer Series</t>
  </si>
  <si>
    <t>Summer</t>
  </si>
  <si>
    <t>Richard Phillips</t>
  </si>
  <si>
    <t>Mike Incze</t>
  </si>
  <si>
    <t>Mike MacDonald</t>
  </si>
  <si>
    <t>Rick Matten</t>
  </si>
  <si>
    <t>T(p) X(p)</t>
  </si>
  <si>
    <t>P2 (2)</t>
  </si>
  <si>
    <t>P2</t>
  </si>
  <si>
    <t>01 (2)</t>
  </si>
  <si>
    <t>13p11p (3)</t>
  </si>
  <si>
    <t>P1(2)</t>
  </si>
  <si>
    <t>P10 (2)</t>
  </si>
  <si>
    <t>Xp13p10p12p</t>
  </si>
  <si>
    <t>8 -10 SW</t>
  </si>
  <si>
    <t>8-10 SSE</t>
  </si>
  <si>
    <t>10-12 W</t>
  </si>
  <si>
    <t>12-15 SW</t>
  </si>
  <si>
    <t>7-8 S</t>
  </si>
  <si>
    <t>8-9 SE</t>
  </si>
  <si>
    <t>7:22 PM</t>
  </si>
  <si>
    <t>Smith</t>
  </si>
  <si>
    <t>Matton</t>
  </si>
  <si>
    <t>Jension</t>
  </si>
  <si>
    <t>Silvia</t>
  </si>
  <si>
    <t>0</t>
  </si>
  <si>
    <t>9 completed Races, 3 discards allowed, 6 completed races to qualify</t>
  </si>
  <si>
    <t xml:space="preserve">Must compete in 2/3 of races to qualify for standings 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</si>
  <si>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</si>
  <si>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</si>
  <si>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</si>
  <si>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</si>
  <si>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</si>
  <si>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</si>
  <si>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>Series Score</t>
  </si>
  <si>
    <t xml:space="preserve">Season </t>
  </si>
  <si>
    <t>Champion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</si>
</sst>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/>
    <xf numFmtId="0" fontId="2" fillId="0" borderId="11" xfId="0" applyFont="1" applyBorder="1"/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1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Border="1"/>
    <xf numFmtId="0" fontId="1" fillId="0" borderId="19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6" borderId="6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1" fontId="2" fillId="6" borderId="2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 applyAlignment="1"/>
    <xf numFmtId="0" fontId="1" fillId="0" borderId="16" xfId="0" applyFont="1" applyBorder="1" applyAlignment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" fillId="2" borderId="6" xfId="0" applyFont="1" applyFill="1" applyBorder="1"/>
    <xf numFmtId="2" fontId="2" fillId="0" borderId="0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2" fillId="5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2" borderId="20" xfId="0" applyFont="1" applyFill="1" applyBorder="1"/>
    <xf numFmtId="0" fontId="1" fillId="0" borderId="1" xfId="0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0" xfId="0" applyFont="1" applyFill="1" applyBorder="1" applyAlignment="1"/>
    <xf numFmtId="0" fontId="1" fillId="0" borderId="9" xfId="0" applyFont="1" applyFill="1" applyBorder="1"/>
    <xf numFmtId="0" fontId="1" fillId="0" borderId="9" xfId="0" applyFont="1" applyFill="1" applyBorder="1" applyAlignment="1"/>
    <xf numFmtId="0" fontId="1" fillId="0" borderId="2" xfId="0" applyFont="1" applyFill="1" applyBorder="1"/>
    <xf numFmtId="0" fontId="2" fillId="0" borderId="1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3" xfId="0" applyFont="1" applyFill="1" applyBorder="1"/>
    <xf numFmtId="0" fontId="2" fillId="0" borderId="13" xfId="0" applyFont="1" applyFill="1" applyBorder="1" applyAlignment="1">
      <alignment horizontal="center"/>
    </xf>
    <xf numFmtId="0" fontId="1" fillId="0" borderId="5" xfId="0" applyFont="1" applyFill="1" applyBorder="1"/>
    <xf numFmtId="20" fontId="1" fillId="0" borderId="9" xfId="0" applyNumberFormat="1" applyFont="1" applyFill="1" applyBorder="1" applyAlignment="1">
      <alignment horizontal="center"/>
    </xf>
    <xf numFmtId="0" fontId="1" fillId="0" borderId="0" xfId="0" applyFont="1" applyFill="1"/>
    <xf numFmtId="49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Fill="1" applyBorder="1" applyAlignment="1">
      <alignment horizontal="center"/>
    </xf>
    <xf numFmtId="18" fontId="1" fillId="0" borderId="9" xfId="0" applyNumberFormat="1" applyFont="1" applyFill="1" applyBorder="1"/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wrapText="1"/>
    </xf>
    <xf numFmtId="49" fontId="1" fillId="0" borderId="6" xfId="0" applyNumberFormat="1" applyFont="1" applyFill="1" applyBorder="1" applyAlignment="1">
      <alignment horizontal="center" wrapText="1"/>
    </xf>
    <xf numFmtId="0" fontId="1" fillId="0" borderId="10" xfId="0" applyFont="1" applyFill="1" applyBorder="1"/>
    <xf numFmtId="49" fontId="1" fillId="0" borderId="2" xfId="0" applyNumberFormat="1" applyFont="1" applyFill="1" applyBorder="1" applyAlignment="1">
      <alignment horizontal="center"/>
    </xf>
    <xf numFmtId="0" fontId="2" fillId="6" borderId="0" xfId="0" applyFont="1" applyFill="1"/>
    <xf numFmtId="0" fontId="1" fillId="6" borderId="0" xfId="0" applyFont="1" applyFill="1" applyAlignment="1">
      <alignment horizontal="left" vertical="center" indent="12"/>
    </xf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2" fillId="0" borderId="0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21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2" fontId="1" fillId="4" borderId="8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20" xfId="0" applyFont="1" applyBorder="1"/>
    <xf numFmtId="2" fontId="2" fillId="0" borderId="8" xfId="0" applyNumberFormat="1" applyFont="1" applyFill="1" applyBorder="1" applyAlignment="1">
      <alignment horizontal="center"/>
    </xf>
    <xf numFmtId="2" fontId="1" fillId="0" borderId="20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5" borderId="6" xfId="0" applyNumberFormat="1" applyFont="1" applyFill="1" applyBorder="1" applyAlignment="1">
      <alignment horizontal="center"/>
    </xf>
    <xf numFmtId="1" fontId="2" fillId="5" borderId="1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21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18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1" fontId="2" fillId="0" borderId="22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6" xfId="0" applyFont="1" applyBorder="1" applyAlignment="1">
      <alignment horizontal="center"/>
    </xf>
    <xf numFmtId="16" fontId="4" fillId="0" borderId="1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19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1" fontId="3" fillId="2" borderId="6" xfId="0" applyNumberFormat="1" applyFont="1" applyFill="1" applyBorder="1" applyAlignment="1">
      <alignment horizontal="center"/>
    </xf>
    <xf numFmtId="0" fontId="0" fillId="6" borderId="0" xfId="0" applyFont="1" applyFill="1" applyBorder="1"/>
    <xf numFmtId="2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0" fillId="7" borderId="0" xfId="0" applyFont="1" applyFill="1" applyBorder="1"/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opLeftCell="D1" zoomScaleNormal="100" workbookViewId="0">
      <selection activeCell="F28" sqref="F28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9" customWidth="1"/>
    <col min="6" max="6" width="12.140625" style="1" customWidth="1"/>
    <col min="7" max="7" width="13.140625" style="1" customWidth="1"/>
    <col min="8" max="8" width="12.85546875" style="9" customWidth="1"/>
    <col min="9" max="9" width="13.5703125" style="1" customWidth="1"/>
    <col min="10" max="10" width="13.140625" style="9" customWidth="1"/>
    <col min="11" max="11" width="11.5703125" style="1" customWidth="1"/>
    <col min="12" max="12" width="12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240" t="s">
        <v>90</v>
      </c>
      <c r="C1" s="240"/>
      <c r="D1" s="240"/>
      <c r="G1" s="244"/>
      <c r="H1" s="244"/>
      <c r="I1" s="244"/>
      <c r="J1" s="244"/>
      <c r="K1" s="244"/>
    </row>
    <row r="2" spans="2:16" x14ac:dyDescent="0.25">
      <c r="B2" s="70"/>
      <c r="C2" s="70"/>
      <c r="D2" s="70"/>
      <c r="G2" s="240" t="s">
        <v>93</v>
      </c>
      <c r="H2" s="240"/>
      <c r="I2" s="240"/>
      <c r="J2" s="240"/>
      <c r="K2" s="240"/>
    </row>
    <row r="3" spans="2:16" x14ac:dyDescent="0.25">
      <c r="B3" s="4"/>
      <c r="C3" s="4"/>
      <c r="D3" s="239" t="s">
        <v>94</v>
      </c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</row>
    <row r="4" spans="2:16" x14ac:dyDescent="0.25">
      <c r="B4" s="4"/>
      <c r="C4" s="4"/>
      <c r="D4" s="4"/>
      <c r="E4" s="3"/>
      <c r="F4" s="4"/>
      <c r="G4" s="239" t="s">
        <v>77</v>
      </c>
      <c r="H4" s="239"/>
      <c r="I4" s="239"/>
      <c r="J4" s="239"/>
      <c r="K4" s="239"/>
      <c r="L4" s="4"/>
      <c r="M4" s="56"/>
      <c r="N4" s="56"/>
      <c r="O4" s="4"/>
    </row>
    <row r="5" spans="2:16" ht="16.5" thickBot="1" x14ac:dyDescent="0.3">
      <c r="B5" s="4"/>
      <c r="C5" s="4"/>
      <c r="D5" s="4"/>
      <c r="E5" s="3"/>
      <c r="F5" s="4"/>
      <c r="G5" s="53"/>
      <c r="H5" s="53"/>
      <c r="I5" s="53"/>
      <c r="J5" s="53"/>
      <c r="K5" s="53"/>
      <c r="L5" s="4"/>
      <c r="M5" s="56"/>
      <c r="N5" s="56"/>
      <c r="O5" s="4"/>
    </row>
    <row r="6" spans="2:16" ht="16.5" thickBot="1" x14ac:dyDescent="0.3">
      <c r="B6" s="4"/>
      <c r="C6" s="4"/>
      <c r="D6" s="4"/>
      <c r="E6" s="3"/>
      <c r="F6" s="4"/>
      <c r="G6" s="50"/>
      <c r="H6" s="51" t="s">
        <v>78</v>
      </c>
      <c r="I6" s="52"/>
      <c r="J6" s="241" t="s">
        <v>85</v>
      </c>
      <c r="K6" s="242"/>
      <c r="L6" s="243"/>
      <c r="M6" s="60"/>
      <c r="N6" s="60"/>
      <c r="O6" s="59"/>
    </row>
    <row r="7" spans="2:16" ht="16.5" customHeight="1" thickBot="1" x14ac:dyDescent="0.3">
      <c r="B7" s="4"/>
      <c r="C7" s="4"/>
      <c r="D7" s="4"/>
      <c r="E7" s="3"/>
      <c r="F7" s="56"/>
      <c r="G7" s="57"/>
      <c r="H7" s="58"/>
      <c r="I7" s="57"/>
      <c r="J7" s="58"/>
      <c r="K7" s="58"/>
      <c r="L7" s="56"/>
      <c r="M7" s="4"/>
      <c r="N7" s="4"/>
      <c r="O7" s="132"/>
    </row>
    <row r="8" spans="2:16" x14ac:dyDescent="0.25">
      <c r="B8" s="10"/>
      <c r="C8" s="10"/>
      <c r="D8" s="11">
        <v>42144</v>
      </c>
      <c r="E8" s="11">
        <v>42151</v>
      </c>
      <c r="F8" s="11">
        <v>42158</v>
      </c>
      <c r="G8" s="11">
        <v>42165</v>
      </c>
      <c r="H8" s="11">
        <v>42172</v>
      </c>
      <c r="I8" s="11">
        <v>42179</v>
      </c>
      <c r="J8" s="11">
        <v>42186</v>
      </c>
      <c r="K8" s="11">
        <v>42193</v>
      </c>
      <c r="L8" s="11">
        <v>42200</v>
      </c>
      <c r="M8" s="11">
        <v>42207</v>
      </c>
      <c r="N8" s="144"/>
      <c r="O8" s="237" t="s">
        <v>129</v>
      </c>
      <c r="P8" s="127" t="s">
        <v>125</v>
      </c>
    </row>
    <row r="9" spans="2:16" ht="16.5" thickBot="1" x14ac:dyDescent="0.3">
      <c r="B9" s="12" t="s">
        <v>0</v>
      </c>
      <c r="C9" s="12" t="s">
        <v>1</v>
      </c>
      <c r="D9" s="12" t="s">
        <v>2</v>
      </c>
      <c r="E9" s="12" t="s">
        <v>3</v>
      </c>
      <c r="F9" s="12" t="s">
        <v>4</v>
      </c>
      <c r="G9" s="12" t="s">
        <v>12</v>
      </c>
      <c r="H9" s="12" t="s">
        <v>13</v>
      </c>
      <c r="I9" s="12" t="s">
        <v>14</v>
      </c>
      <c r="J9" s="12" t="s">
        <v>15</v>
      </c>
      <c r="K9" s="12" t="s">
        <v>16</v>
      </c>
      <c r="L9" s="12" t="s">
        <v>17</v>
      </c>
      <c r="M9" s="12" t="s">
        <v>18</v>
      </c>
      <c r="N9" s="145"/>
      <c r="O9" s="238"/>
      <c r="P9" s="128" t="s">
        <v>95</v>
      </c>
    </row>
    <row r="10" spans="2:16" x14ac:dyDescent="0.25">
      <c r="B10" s="8"/>
      <c r="C10" s="3"/>
      <c r="D10" s="7"/>
      <c r="E10" s="7"/>
      <c r="F10" s="7"/>
      <c r="G10" s="7"/>
      <c r="H10" s="7"/>
      <c r="I10" s="7"/>
      <c r="J10" s="7"/>
      <c r="K10" s="7"/>
      <c r="L10" s="7"/>
      <c r="M10" s="22"/>
      <c r="N10" s="3"/>
      <c r="O10" s="146"/>
      <c r="P10" s="34"/>
    </row>
    <row r="11" spans="2:16" ht="16.5" thickBot="1" x14ac:dyDescent="0.3">
      <c r="B11" s="8">
        <v>1</v>
      </c>
      <c r="C11" s="4" t="s">
        <v>81</v>
      </c>
      <c r="D11" s="14"/>
      <c r="E11" s="15"/>
      <c r="F11" s="14"/>
      <c r="G11" s="14"/>
      <c r="H11" s="15"/>
      <c r="I11" s="15"/>
      <c r="J11" s="15"/>
      <c r="K11" s="14"/>
      <c r="L11" s="14"/>
      <c r="M11" s="14"/>
      <c r="N11" s="4"/>
      <c r="O11" s="61"/>
      <c r="P11" s="75"/>
    </row>
    <row r="12" spans="2:16" x14ac:dyDescent="0.25">
      <c r="B12" s="8"/>
      <c r="C12" s="4"/>
      <c r="D12" s="6"/>
      <c r="E12" s="7"/>
      <c r="F12" s="61" t="s">
        <v>87</v>
      </c>
      <c r="G12" s="62"/>
      <c r="H12" s="61" t="s">
        <v>87</v>
      </c>
      <c r="I12" s="61"/>
      <c r="J12" s="61"/>
      <c r="K12" s="62"/>
      <c r="L12" s="62"/>
      <c r="M12" s="61" t="s">
        <v>87</v>
      </c>
      <c r="N12" s="57"/>
      <c r="O12" s="80"/>
      <c r="P12" s="78"/>
    </row>
    <row r="13" spans="2:16" ht="16.5" thickBot="1" x14ac:dyDescent="0.3">
      <c r="B13" s="8">
        <v>3</v>
      </c>
      <c r="C13" s="4" t="s">
        <v>5</v>
      </c>
      <c r="D13" s="15">
        <v>4</v>
      </c>
      <c r="E13" s="15"/>
      <c r="F13" s="63">
        <v>11</v>
      </c>
      <c r="G13" s="64"/>
      <c r="H13" s="63">
        <v>11</v>
      </c>
      <c r="I13" s="63">
        <v>7</v>
      </c>
      <c r="J13" s="63">
        <v>5</v>
      </c>
      <c r="K13" s="64"/>
      <c r="L13" s="64"/>
      <c r="M13" s="63">
        <v>11</v>
      </c>
      <c r="N13" s="57"/>
      <c r="O13" s="81"/>
      <c r="P13" s="79"/>
    </row>
    <row r="14" spans="2:16" x14ac:dyDescent="0.25">
      <c r="B14" s="8"/>
      <c r="C14" s="4"/>
      <c r="D14" s="6"/>
      <c r="E14" s="7"/>
      <c r="F14" s="7"/>
      <c r="G14" s="6"/>
      <c r="H14" s="47"/>
      <c r="I14" s="7"/>
      <c r="J14" s="47"/>
      <c r="K14" s="6"/>
      <c r="L14" s="6"/>
      <c r="M14" s="141" t="s">
        <v>91</v>
      </c>
      <c r="N14" s="133"/>
      <c r="O14" s="61"/>
      <c r="P14" s="130"/>
    </row>
    <row r="15" spans="2:16" ht="16.5" thickBot="1" x14ac:dyDescent="0.3">
      <c r="B15" s="8">
        <v>5</v>
      </c>
      <c r="C15" s="4" t="s">
        <v>6</v>
      </c>
      <c r="D15" s="15">
        <v>3</v>
      </c>
      <c r="E15" s="15"/>
      <c r="F15" s="15">
        <v>3</v>
      </c>
      <c r="G15" s="14"/>
      <c r="H15" s="48">
        <v>5</v>
      </c>
      <c r="I15" s="15">
        <v>1</v>
      </c>
      <c r="J15" s="48">
        <v>6</v>
      </c>
      <c r="K15" s="14"/>
      <c r="L15" s="14"/>
      <c r="M15" s="142">
        <f>(D15+F15+I15)/3</f>
        <v>2.3333333333333335</v>
      </c>
      <c r="N15" s="134"/>
      <c r="O15" s="147">
        <f>D15+F15+I15+M15</f>
        <v>9.3333333333333339</v>
      </c>
      <c r="P15" s="75">
        <v>3</v>
      </c>
    </row>
    <row r="16" spans="2:16" x14ac:dyDescent="0.25">
      <c r="B16" s="8"/>
      <c r="C16" s="4"/>
      <c r="D16" s="6"/>
      <c r="E16" s="7"/>
      <c r="F16" s="7"/>
      <c r="G16" s="6"/>
      <c r="H16" s="47" t="s">
        <v>87</v>
      </c>
      <c r="I16" s="47" t="s">
        <v>87</v>
      </c>
      <c r="J16" s="7"/>
      <c r="K16" s="6"/>
      <c r="L16" s="6"/>
      <c r="M16" s="6"/>
      <c r="N16" s="4"/>
      <c r="O16" s="148"/>
      <c r="P16" s="152"/>
    </row>
    <row r="17" spans="2:16" ht="16.5" thickBot="1" x14ac:dyDescent="0.3">
      <c r="B17" s="8">
        <v>6</v>
      </c>
      <c r="C17" s="4" t="s">
        <v>7</v>
      </c>
      <c r="D17" s="15">
        <v>5</v>
      </c>
      <c r="E17" s="15"/>
      <c r="F17" s="15">
        <v>5</v>
      </c>
      <c r="G17" s="14"/>
      <c r="H17" s="48">
        <v>11</v>
      </c>
      <c r="I17" s="48">
        <v>11</v>
      </c>
      <c r="J17" s="15">
        <v>3</v>
      </c>
      <c r="K17" s="14"/>
      <c r="L17" s="14"/>
      <c r="M17" s="15">
        <v>5</v>
      </c>
      <c r="N17" s="135"/>
      <c r="O17" s="147">
        <f>D17+F17+J17+M17</f>
        <v>18</v>
      </c>
      <c r="P17" s="76">
        <v>7</v>
      </c>
    </row>
    <row r="18" spans="2:16" x14ac:dyDescent="0.25">
      <c r="B18" s="8"/>
      <c r="C18" s="4"/>
      <c r="D18" s="7" t="s">
        <v>86</v>
      </c>
      <c r="E18" s="7"/>
      <c r="F18" s="7"/>
      <c r="G18" s="6"/>
      <c r="H18" s="7"/>
      <c r="I18" s="7"/>
      <c r="J18" s="47"/>
      <c r="K18" s="6"/>
      <c r="L18" s="6"/>
      <c r="M18" s="47" t="s">
        <v>88</v>
      </c>
      <c r="N18" s="57"/>
      <c r="O18" s="148"/>
      <c r="P18" s="75"/>
    </row>
    <row r="19" spans="2:16" ht="16.5" thickBot="1" x14ac:dyDescent="0.3">
      <c r="B19" s="8">
        <v>10</v>
      </c>
      <c r="C19" s="4" t="s">
        <v>8</v>
      </c>
      <c r="D19" s="15">
        <v>6</v>
      </c>
      <c r="E19" s="15"/>
      <c r="F19" s="15">
        <v>2</v>
      </c>
      <c r="G19" s="14"/>
      <c r="H19" s="15">
        <v>1</v>
      </c>
      <c r="I19" s="15">
        <v>2</v>
      </c>
      <c r="J19" s="48">
        <v>7</v>
      </c>
      <c r="K19" s="14"/>
      <c r="L19" s="14"/>
      <c r="M19" s="48">
        <v>8</v>
      </c>
      <c r="N19" s="143"/>
      <c r="O19" s="147">
        <f>D19+F19+H19+I19</f>
        <v>11</v>
      </c>
      <c r="P19" s="75">
        <v>4</v>
      </c>
    </row>
    <row r="20" spans="2:16" x14ac:dyDescent="0.25">
      <c r="B20" s="8"/>
      <c r="C20" s="4"/>
      <c r="D20" s="6"/>
      <c r="E20" s="7"/>
      <c r="F20" s="7"/>
      <c r="G20" s="6"/>
      <c r="H20" s="7"/>
      <c r="I20" s="7"/>
      <c r="J20" s="7"/>
      <c r="K20" s="6"/>
      <c r="L20" s="6"/>
      <c r="M20" s="6"/>
      <c r="N20" s="4"/>
      <c r="O20" s="148"/>
      <c r="P20" s="152"/>
    </row>
    <row r="21" spans="2:16" ht="16.5" thickBot="1" x14ac:dyDescent="0.3">
      <c r="B21" s="8">
        <v>14</v>
      </c>
      <c r="C21" s="4" t="s">
        <v>81</v>
      </c>
      <c r="D21" s="15"/>
      <c r="E21" s="15"/>
      <c r="F21" s="15"/>
      <c r="G21" s="14"/>
      <c r="H21" s="15"/>
      <c r="I21" s="15"/>
      <c r="J21" s="15"/>
      <c r="K21" s="14"/>
      <c r="L21" s="14"/>
      <c r="M21" s="15"/>
      <c r="N21" s="135"/>
      <c r="O21" s="149"/>
      <c r="P21" s="76"/>
    </row>
    <row r="22" spans="2:16" x14ac:dyDescent="0.25">
      <c r="B22" s="8"/>
      <c r="C22" s="4"/>
      <c r="D22" s="6"/>
      <c r="E22" s="7"/>
      <c r="F22" s="7"/>
      <c r="G22" s="6"/>
      <c r="H22" s="47"/>
      <c r="I22" s="47"/>
      <c r="J22" s="7"/>
      <c r="K22" s="6"/>
      <c r="L22" s="6"/>
      <c r="M22" s="6"/>
      <c r="N22" s="4"/>
      <c r="O22" s="148"/>
      <c r="P22" s="75"/>
    </row>
    <row r="23" spans="2:16" ht="16.5" thickBot="1" x14ac:dyDescent="0.3">
      <c r="B23" s="8">
        <v>15</v>
      </c>
      <c r="C23" s="4" t="s">
        <v>9</v>
      </c>
      <c r="D23" s="15">
        <v>2</v>
      </c>
      <c r="E23" s="15"/>
      <c r="F23" s="15">
        <v>4</v>
      </c>
      <c r="G23" s="14"/>
      <c r="H23" s="48">
        <v>6</v>
      </c>
      <c r="I23" s="48">
        <v>5</v>
      </c>
      <c r="J23" s="15">
        <v>2</v>
      </c>
      <c r="K23" s="14"/>
      <c r="L23" s="14"/>
      <c r="M23" s="15">
        <v>4</v>
      </c>
      <c r="N23" s="135"/>
      <c r="O23" s="147">
        <f>M23+J23+F23+D23</f>
        <v>12</v>
      </c>
      <c r="P23" s="75">
        <v>5</v>
      </c>
    </row>
    <row r="24" spans="2:16" x14ac:dyDescent="0.25">
      <c r="B24" s="8"/>
      <c r="C24" s="4"/>
      <c r="D24" s="47" t="s">
        <v>87</v>
      </c>
      <c r="E24" s="7"/>
      <c r="F24" s="7"/>
      <c r="G24" s="6"/>
      <c r="H24" s="7"/>
      <c r="I24" s="7"/>
      <c r="J24" s="47" t="s">
        <v>87</v>
      </c>
      <c r="K24" s="6"/>
      <c r="L24" s="6"/>
      <c r="M24" s="6"/>
      <c r="N24" s="4"/>
      <c r="O24" s="148"/>
      <c r="P24" s="152"/>
    </row>
    <row r="25" spans="2:16" ht="16.5" thickBot="1" x14ac:dyDescent="0.3">
      <c r="B25" s="8">
        <v>17</v>
      </c>
      <c r="C25" s="4" t="s">
        <v>10</v>
      </c>
      <c r="D25" s="48">
        <v>11</v>
      </c>
      <c r="E25" s="15"/>
      <c r="F25" s="15">
        <v>1</v>
      </c>
      <c r="G25" s="14"/>
      <c r="H25" s="15">
        <v>2</v>
      </c>
      <c r="I25" s="15">
        <v>3</v>
      </c>
      <c r="J25" s="48">
        <v>11</v>
      </c>
      <c r="K25" s="15"/>
      <c r="L25" s="15"/>
      <c r="M25" s="15">
        <v>1</v>
      </c>
      <c r="N25" s="135"/>
      <c r="O25" s="147">
        <f>M25+I25+H25+F25</f>
        <v>7</v>
      </c>
      <c r="P25" s="76">
        <v>2</v>
      </c>
    </row>
    <row r="26" spans="2:16" x14ac:dyDescent="0.25">
      <c r="B26" s="8"/>
      <c r="C26" s="4"/>
      <c r="D26" s="67"/>
      <c r="E26" s="36"/>
      <c r="F26" s="7" t="s">
        <v>92</v>
      </c>
      <c r="G26" s="6"/>
      <c r="H26" s="47"/>
      <c r="I26" s="47"/>
      <c r="J26" s="7"/>
      <c r="K26" s="6"/>
      <c r="L26" s="6"/>
      <c r="M26" s="6"/>
      <c r="N26" s="4"/>
      <c r="O26" s="148"/>
      <c r="P26" s="75"/>
    </row>
    <row r="27" spans="2:16" ht="16.5" thickBot="1" x14ac:dyDescent="0.3">
      <c r="B27" s="8">
        <v>19</v>
      </c>
      <c r="C27" s="4" t="s">
        <v>11</v>
      </c>
      <c r="D27" s="68">
        <v>1</v>
      </c>
      <c r="E27" s="36"/>
      <c r="F27" s="151">
        <f>(D27+J27+M27)/3</f>
        <v>1.3333333333333333</v>
      </c>
      <c r="G27" s="6"/>
      <c r="H27" s="47">
        <v>4</v>
      </c>
      <c r="I27" s="47">
        <v>6</v>
      </c>
      <c r="J27" s="7">
        <v>1</v>
      </c>
      <c r="K27" s="6"/>
      <c r="L27" s="6"/>
      <c r="M27" s="7">
        <v>2</v>
      </c>
      <c r="N27" s="3"/>
      <c r="O27" s="147">
        <f>D27+F27+J27+M27</f>
        <v>5.333333333333333</v>
      </c>
      <c r="P27" s="75">
        <v>1</v>
      </c>
    </row>
    <row r="28" spans="2:16" x14ac:dyDescent="0.25">
      <c r="B28" s="8"/>
      <c r="C28" s="4"/>
      <c r="D28" s="47" t="s">
        <v>87</v>
      </c>
      <c r="E28" s="22"/>
      <c r="F28" s="22"/>
      <c r="G28" s="34"/>
      <c r="H28" s="49"/>
      <c r="I28" s="22"/>
      <c r="J28" s="22" t="s">
        <v>92</v>
      </c>
      <c r="K28" s="34"/>
      <c r="L28" s="34"/>
      <c r="M28" s="22" t="s">
        <v>89</v>
      </c>
      <c r="N28" s="3"/>
      <c r="O28" s="148"/>
      <c r="P28" s="152"/>
    </row>
    <row r="29" spans="2:16" ht="16.5" thickBot="1" x14ac:dyDescent="0.3">
      <c r="B29" s="8">
        <v>11</v>
      </c>
      <c r="C29" s="4" t="s">
        <v>38</v>
      </c>
      <c r="D29" s="48">
        <v>11</v>
      </c>
      <c r="E29" s="25"/>
      <c r="F29" s="25">
        <v>6</v>
      </c>
      <c r="G29" s="2"/>
      <c r="H29" s="40">
        <v>7</v>
      </c>
      <c r="I29" s="25">
        <v>4</v>
      </c>
      <c r="J29" s="69">
        <f>(M29+I29+F29)/3</f>
        <v>4.333333333333333</v>
      </c>
      <c r="K29" s="2"/>
      <c r="L29" s="2"/>
      <c r="M29" s="25">
        <v>3</v>
      </c>
      <c r="N29" s="3"/>
      <c r="O29" s="150">
        <f>M29+J29+I29+F29</f>
        <v>17.333333333333332</v>
      </c>
      <c r="P29" s="76">
        <v>6</v>
      </c>
    </row>
    <row r="30" spans="2:16" x14ac:dyDescent="0.25">
      <c r="B30" s="8"/>
      <c r="C30" s="4"/>
      <c r="D30" s="47" t="s">
        <v>87</v>
      </c>
      <c r="E30" s="7"/>
      <c r="F30" s="7"/>
      <c r="G30" s="4"/>
      <c r="H30" s="7"/>
      <c r="I30" s="47" t="s">
        <v>87</v>
      </c>
      <c r="J30" s="47" t="s">
        <v>87</v>
      </c>
      <c r="K30" s="6"/>
      <c r="L30" s="4"/>
      <c r="M30" s="6"/>
      <c r="N30" s="4"/>
      <c r="O30" s="80"/>
      <c r="P30" s="77"/>
    </row>
    <row r="31" spans="2:16" ht="16.5" thickBot="1" x14ac:dyDescent="0.3">
      <c r="B31" s="8">
        <v>13</v>
      </c>
      <c r="C31" s="4" t="s">
        <v>39</v>
      </c>
      <c r="D31" s="48">
        <v>11</v>
      </c>
      <c r="E31" s="25"/>
      <c r="F31" s="25">
        <v>7</v>
      </c>
      <c r="G31" s="5"/>
      <c r="H31" s="25">
        <v>3</v>
      </c>
      <c r="I31" s="48">
        <v>11</v>
      </c>
      <c r="J31" s="48">
        <v>11</v>
      </c>
      <c r="K31" s="2"/>
      <c r="L31" s="5"/>
      <c r="M31" s="25">
        <v>6</v>
      </c>
      <c r="N31" s="37"/>
      <c r="O31" s="81"/>
      <c r="P31" s="77"/>
    </row>
    <row r="32" spans="2:16" x14ac:dyDescent="0.25">
      <c r="B32" s="8"/>
      <c r="C32" s="4"/>
      <c r="D32" s="47" t="s">
        <v>87</v>
      </c>
      <c r="E32" s="7"/>
      <c r="F32" s="28"/>
      <c r="G32" s="22"/>
      <c r="H32" s="4"/>
      <c r="I32" s="22"/>
      <c r="J32" s="7"/>
      <c r="K32" s="6"/>
      <c r="L32" s="4"/>
      <c r="M32" s="47" t="s">
        <v>87</v>
      </c>
      <c r="N32" s="136"/>
      <c r="O32" s="80"/>
      <c r="P32" s="78"/>
    </row>
    <row r="33" spans="2:16" ht="16.5" thickBot="1" x14ac:dyDescent="0.3">
      <c r="B33" s="8">
        <v>7</v>
      </c>
      <c r="C33" s="4" t="s">
        <v>55</v>
      </c>
      <c r="D33" s="48">
        <v>11</v>
      </c>
      <c r="E33" s="7"/>
      <c r="F33" s="37"/>
      <c r="G33" s="2"/>
      <c r="H33" s="37"/>
      <c r="I33" s="25"/>
      <c r="J33" s="7">
        <v>4</v>
      </c>
      <c r="K33" s="6"/>
      <c r="L33" s="4"/>
      <c r="M33" s="48">
        <v>11</v>
      </c>
      <c r="N33" s="136"/>
      <c r="O33" s="81"/>
      <c r="P33" s="79"/>
    </row>
    <row r="34" spans="2:16" ht="16.5" thickBot="1" x14ac:dyDescent="0.3">
      <c r="B34" s="38">
        <v>10</v>
      </c>
      <c r="C34" s="39" t="s">
        <v>82</v>
      </c>
      <c r="D34" s="41">
        <v>10</v>
      </c>
      <c r="E34" s="41"/>
      <c r="F34" s="41">
        <v>10</v>
      </c>
      <c r="G34" s="42"/>
      <c r="H34" s="41">
        <v>10</v>
      </c>
      <c r="I34" s="41">
        <v>10</v>
      </c>
      <c r="J34" s="41">
        <v>10</v>
      </c>
      <c r="K34" s="43"/>
      <c r="L34" s="43"/>
      <c r="M34" s="41">
        <v>10</v>
      </c>
      <c r="N34" s="131"/>
      <c r="O34" s="6"/>
      <c r="P34" s="75"/>
    </row>
    <row r="35" spans="2:16" ht="16.5" thickBot="1" x14ac:dyDescent="0.3">
      <c r="C35" s="13" t="s">
        <v>79</v>
      </c>
      <c r="D35" s="44">
        <v>5</v>
      </c>
      <c r="E35" s="44"/>
      <c r="F35" s="44">
        <v>7</v>
      </c>
      <c r="G35" s="45"/>
      <c r="H35" s="44">
        <v>7</v>
      </c>
      <c r="I35" s="44">
        <v>7</v>
      </c>
      <c r="J35" s="44">
        <v>8</v>
      </c>
      <c r="K35" s="46"/>
      <c r="L35" s="46"/>
      <c r="M35" s="44">
        <v>7</v>
      </c>
      <c r="N35" s="137"/>
      <c r="O35" s="2"/>
      <c r="P35" s="76"/>
    </row>
    <row r="36" spans="2:16" x14ac:dyDescent="0.25">
      <c r="C36" s="16" t="s">
        <v>64</v>
      </c>
      <c r="D36" s="27">
        <v>0.22916666666666666</v>
      </c>
      <c r="E36" s="7" t="s">
        <v>37</v>
      </c>
      <c r="F36" s="23">
        <v>0.22916666666666666</v>
      </c>
      <c r="G36" s="31" t="s">
        <v>37</v>
      </c>
      <c r="H36" s="23">
        <v>0.22916666666666666</v>
      </c>
      <c r="I36" s="23">
        <v>0.23263888888888887</v>
      </c>
      <c r="J36" s="23">
        <v>0.22916666666666666</v>
      </c>
      <c r="K36" s="7" t="s">
        <v>37</v>
      </c>
      <c r="L36" s="7" t="s">
        <v>37</v>
      </c>
      <c r="M36" s="23">
        <v>0.22916666666666666</v>
      </c>
      <c r="N36" s="138"/>
    </row>
    <row r="37" spans="2:16" x14ac:dyDescent="0.25">
      <c r="C37" s="16" t="s">
        <v>65</v>
      </c>
      <c r="D37" s="27">
        <v>0.24861111111111112</v>
      </c>
      <c r="E37" s="7"/>
      <c r="F37" s="23">
        <v>0.25416666666666665</v>
      </c>
      <c r="G37" s="28"/>
      <c r="H37" s="23">
        <v>0.25694444444444448</v>
      </c>
      <c r="I37" s="23">
        <v>0.2722222222222222</v>
      </c>
      <c r="J37" s="23">
        <v>0.28472222222222221</v>
      </c>
      <c r="K37" s="6"/>
      <c r="L37" s="6"/>
      <c r="M37" s="23">
        <v>0.2986111111111111</v>
      </c>
      <c r="N37" s="138"/>
    </row>
    <row r="38" spans="2:16" x14ac:dyDescent="0.25">
      <c r="C38" s="13" t="s">
        <v>66</v>
      </c>
      <c r="D38" s="26" t="s">
        <v>44</v>
      </c>
      <c r="E38" s="7"/>
      <c r="F38" s="24">
        <v>0.84305555555555556</v>
      </c>
      <c r="G38" s="28"/>
      <c r="H38" s="24">
        <v>0.84930555555555554</v>
      </c>
      <c r="I38" s="24">
        <v>0.84930555555555554</v>
      </c>
      <c r="J38" s="24">
        <v>0.85</v>
      </c>
      <c r="K38" s="6"/>
      <c r="L38" s="6"/>
      <c r="M38" s="6"/>
      <c r="N38" s="4"/>
    </row>
    <row r="39" spans="2:16" x14ac:dyDescent="0.25">
      <c r="C39" s="13" t="s">
        <v>67</v>
      </c>
      <c r="D39" s="7" t="s">
        <v>26</v>
      </c>
      <c r="E39" s="7"/>
      <c r="F39" s="7" t="s">
        <v>40</v>
      </c>
      <c r="G39" s="28"/>
      <c r="H39" s="7" t="s">
        <v>46</v>
      </c>
      <c r="I39" s="7" t="s">
        <v>48</v>
      </c>
      <c r="J39" s="7" t="s">
        <v>56</v>
      </c>
      <c r="K39" s="6"/>
      <c r="L39" s="6"/>
      <c r="M39" s="6" t="s">
        <v>59</v>
      </c>
      <c r="N39" s="4"/>
    </row>
    <row r="40" spans="2:16" x14ac:dyDescent="0.25">
      <c r="C40" s="13"/>
      <c r="D40" s="7" t="s">
        <v>27</v>
      </c>
      <c r="E40" s="7"/>
      <c r="F40" s="7"/>
      <c r="G40" s="28"/>
      <c r="H40" s="7" t="s">
        <v>47</v>
      </c>
      <c r="I40" s="7"/>
      <c r="J40" s="7"/>
      <c r="K40" s="6"/>
      <c r="L40" s="6"/>
      <c r="M40" s="6"/>
      <c r="N40" s="4"/>
    </row>
    <row r="41" spans="2:16" x14ac:dyDescent="0.25">
      <c r="C41" s="13" t="s">
        <v>68</v>
      </c>
      <c r="D41" s="7" t="s">
        <v>22</v>
      </c>
      <c r="E41" s="7"/>
      <c r="F41" s="26" t="s">
        <v>41</v>
      </c>
      <c r="G41" s="28"/>
      <c r="H41" s="26" t="s">
        <v>49</v>
      </c>
      <c r="I41" s="26" t="s">
        <v>49</v>
      </c>
      <c r="J41" s="26" t="s">
        <v>57</v>
      </c>
      <c r="K41" s="6"/>
      <c r="L41" s="6"/>
      <c r="M41" s="26" t="s">
        <v>60</v>
      </c>
      <c r="N41" s="139"/>
    </row>
    <row r="42" spans="2:16" x14ac:dyDescent="0.25">
      <c r="C42" s="13" t="s">
        <v>69</v>
      </c>
      <c r="D42" s="7">
        <v>26</v>
      </c>
      <c r="E42" s="7"/>
      <c r="F42" s="7">
        <v>17</v>
      </c>
      <c r="G42" s="28"/>
      <c r="H42" s="7">
        <v>10</v>
      </c>
      <c r="I42" s="26" t="s">
        <v>50</v>
      </c>
      <c r="J42" s="7">
        <v>17</v>
      </c>
      <c r="K42" s="6"/>
      <c r="L42" s="6"/>
      <c r="M42" s="7">
        <v>15</v>
      </c>
      <c r="N42" s="3"/>
    </row>
    <row r="43" spans="2:16" x14ac:dyDescent="0.25">
      <c r="C43" s="13" t="s">
        <v>70</v>
      </c>
      <c r="D43" s="7" t="s">
        <v>25</v>
      </c>
      <c r="E43" s="7"/>
      <c r="F43" s="26" t="s">
        <v>42</v>
      </c>
      <c r="G43" s="28"/>
      <c r="H43" s="24">
        <v>0.89513888888888893</v>
      </c>
      <c r="I43" s="26" t="s">
        <v>51</v>
      </c>
      <c r="J43" s="24">
        <v>0.83958333333333324</v>
      </c>
      <c r="K43" s="6"/>
      <c r="L43" s="6"/>
      <c r="M43" s="6"/>
      <c r="N43" s="4"/>
    </row>
    <row r="44" spans="2:16" x14ac:dyDescent="0.25">
      <c r="C44" s="13" t="s">
        <v>71</v>
      </c>
      <c r="D44" s="24">
        <v>0.64027777777777783</v>
      </c>
      <c r="E44" s="7"/>
      <c r="F44" s="24">
        <v>0.59583333333333333</v>
      </c>
      <c r="G44" s="28"/>
      <c r="H44" s="24">
        <v>0.59236111111111112</v>
      </c>
      <c r="I44" s="26" t="s">
        <v>52</v>
      </c>
      <c r="J44" s="24">
        <v>0.54861111111111105</v>
      </c>
      <c r="K44" s="6"/>
      <c r="L44" s="6"/>
      <c r="M44" s="6"/>
      <c r="N44" s="4"/>
    </row>
    <row r="45" spans="2:16" x14ac:dyDescent="0.25">
      <c r="C45" s="13" t="s">
        <v>72</v>
      </c>
      <c r="D45" s="7" t="s">
        <v>20</v>
      </c>
      <c r="E45" s="7"/>
      <c r="F45" s="7" t="s">
        <v>43</v>
      </c>
      <c r="G45" s="28"/>
      <c r="H45" s="7" t="s">
        <v>43</v>
      </c>
      <c r="I45" s="26" t="s">
        <v>53</v>
      </c>
      <c r="J45" s="7" t="s">
        <v>58</v>
      </c>
      <c r="K45" s="6"/>
      <c r="L45" s="6"/>
      <c r="M45" s="7" t="s">
        <v>43</v>
      </c>
      <c r="N45" s="3"/>
    </row>
    <row r="46" spans="2:16" ht="46.5" customHeight="1" x14ac:dyDescent="0.25">
      <c r="C46" s="13" t="s">
        <v>73</v>
      </c>
      <c r="D46" s="7" t="s">
        <v>21</v>
      </c>
      <c r="E46" s="7"/>
      <c r="F46" s="7" t="s">
        <v>23</v>
      </c>
      <c r="G46" s="30"/>
      <c r="H46" s="35" t="s">
        <v>45</v>
      </c>
      <c r="I46" s="32" t="s">
        <v>54</v>
      </c>
      <c r="J46" s="7" t="s">
        <v>43</v>
      </c>
      <c r="K46" s="6"/>
      <c r="L46" s="6"/>
      <c r="M46" s="35" t="s">
        <v>61</v>
      </c>
      <c r="N46" s="140"/>
    </row>
    <row r="47" spans="2:16" x14ac:dyDescent="0.25">
      <c r="C47" s="54"/>
      <c r="D47" s="7" t="s">
        <v>19</v>
      </c>
      <c r="E47" s="7"/>
      <c r="F47" s="7" t="s">
        <v>23</v>
      </c>
      <c r="G47" s="28"/>
      <c r="H47" s="7"/>
      <c r="I47" s="26"/>
      <c r="J47" s="7"/>
      <c r="K47" s="6"/>
      <c r="L47" s="6"/>
      <c r="M47" s="6"/>
      <c r="N47" s="4"/>
    </row>
    <row r="48" spans="2:16" x14ac:dyDescent="0.25">
      <c r="C48" s="13" t="s">
        <v>74</v>
      </c>
      <c r="D48" s="7" t="s">
        <v>23</v>
      </c>
      <c r="E48" s="7">
        <v>6</v>
      </c>
      <c r="F48" s="7">
        <v>19</v>
      </c>
      <c r="G48" s="28"/>
      <c r="H48" s="7" t="s">
        <v>23</v>
      </c>
      <c r="I48" s="26" t="s">
        <v>23</v>
      </c>
      <c r="J48" s="7" t="s">
        <v>23</v>
      </c>
      <c r="K48" s="6"/>
      <c r="L48" s="6"/>
      <c r="M48" s="7" t="s">
        <v>62</v>
      </c>
      <c r="N48" s="3"/>
    </row>
    <row r="49" spans="3:14" ht="16.5" thickBot="1" x14ac:dyDescent="0.3">
      <c r="C49" s="13" t="s">
        <v>75</v>
      </c>
      <c r="D49" s="25" t="s">
        <v>23</v>
      </c>
      <c r="E49" s="25"/>
      <c r="F49" s="25" t="s">
        <v>23</v>
      </c>
      <c r="G49" s="29"/>
      <c r="H49" s="25" t="s">
        <v>23</v>
      </c>
      <c r="I49" s="33" t="s">
        <v>23</v>
      </c>
      <c r="J49" s="25" t="s">
        <v>23</v>
      </c>
      <c r="K49" s="2"/>
      <c r="L49" s="2"/>
      <c r="M49" s="40" t="s">
        <v>63</v>
      </c>
      <c r="N49" s="136"/>
    </row>
    <row r="50" spans="3:14" x14ac:dyDescent="0.25">
      <c r="C50" s="13"/>
      <c r="D50" s="9"/>
    </row>
    <row r="51" spans="3:14" x14ac:dyDescent="0.25">
      <c r="C51" s="20"/>
    </row>
    <row r="52" spans="3:14" x14ac:dyDescent="0.25">
      <c r="C52" s="20" t="s">
        <v>35</v>
      </c>
      <c r="D52" s="17"/>
    </row>
    <row r="53" spans="3:14" x14ac:dyDescent="0.25">
      <c r="C53" s="1" t="s">
        <v>24</v>
      </c>
      <c r="D53" s="1" t="s">
        <v>83</v>
      </c>
    </row>
    <row r="54" spans="3:14" x14ac:dyDescent="0.25">
      <c r="C54" s="1" t="s">
        <v>76</v>
      </c>
      <c r="D54" s="19" t="s">
        <v>29</v>
      </c>
    </row>
    <row r="55" spans="3:14" x14ac:dyDescent="0.25">
      <c r="C55" s="1" t="s">
        <v>28</v>
      </c>
      <c r="D55" s="19" t="s">
        <v>30</v>
      </c>
    </row>
    <row r="56" spans="3:14" x14ac:dyDescent="0.25">
      <c r="C56" s="1" t="s">
        <v>31</v>
      </c>
      <c r="D56" s="19" t="s">
        <v>127</v>
      </c>
    </row>
    <row r="57" spans="3:14" x14ac:dyDescent="0.25">
      <c r="D57" s="19" t="s">
        <v>80</v>
      </c>
    </row>
    <row r="58" spans="3:14" x14ac:dyDescent="0.25">
      <c r="D58" s="19"/>
    </row>
    <row r="59" spans="3:14" x14ac:dyDescent="0.25">
      <c r="D59" s="19"/>
    </row>
    <row r="60" spans="3:14" x14ac:dyDescent="0.25">
      <c r="C60" s="20" t="s">
        <v>36</v>
      </c>
    </row>
    <row r="61" spans="3:14" x14ac:dyDescent="0.25">
      <c r="C61" s="21" t="s">
        <v>32</v>
      </c>
      <c r="F61" s="55"/>
    </row>
    <row r="62" spans="3:14" x14ac:dyDescent="0.25">
      <c r="C62" s="19" t="s">
        <v>33</v>
      </c>
    </row>
    <row r="63" spans="3:14" x14ac:dyDescent="0.25">
      <c r="C63" s="19" t="s">
        <v>34</v>
      </c>
    </row>
    <row r="64" spans="3:14" x14ac:dyDescent="0.25">
      <c r="D64" s="17"/>
    </row>
    <row r="65" spans="4:4" x14ac:dyDescent="0.25">
      <c r="D65" s="18"/>
    </row>
    <row r="66" spans="4:4" x14ac:dyDescent="0.25">
      <c r="D66" s="19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topLeftCell="B1" workbookViewId="0">
      <selection sqref="A1:C1"/>
    </sheetView>
  </sheetViews>
  <sheetFormatPr defaultRowHeight="15" x14ac:dyDescent="0.25"/>
  <cols>
    <col min="2" max="2" width="33.28515625" customWidth="1"/>
    <col min="3" max="13" width="14" customWidth="1"/>
    <col min="14" max="14" width="13.7109375" customWidth="1"/>
  </cols>
  <sheetData>
    <row r="1" spans="1:14" ht="15.75" x14ac:dyDescent="0.25">
      <c r="A1" s="240"/>
      <c r="B1" s="240"/>
      <c r="C1" s="240"/>
      <c r="D1" s="74"/>
      <c r="E1" s="1"/>
      <c r="F1" s="244"/>
      <c r="G1" s="244"/>
      <c r="H1" s="244"/>
      <c r="I1" s="244"/>
      <c r="J1" s="244"/>
      <c r="K1" s="21"/>
      <c r="L1" s="1"/>
      <c r="M1" s="1"/>
      <c r="N1" s="1"/>
    </row>
    <row r="2" spans="1:14" ht="15.75" x14ac:dyDescent="0.25">
      <c r="A2" s="73"/>
      <c r="B2" s="73"/>
      <c r="C2" s="73"/>
      <c r="D2" s="74"/>
      <c r="E2" s="1"/>
      <c r="F2" s="240" t="s">
        <v>96</v>
      </c>
      <c r="G2" s="240"/>
      <c r="H2" s="240"/>
      <c r="I2" s="240"/>
      <c r="J2" s="240"/>
      <c r="K2" s="21"/>
      <c r="L2" s="1"/>
      <c r="M2" s="1"/>
      <c r="N2" s="1"/>
    </row>
    <row r="3" spans="1:14" ht="15.75" x14ac:dyDescent="0.25">
      <c r="A3" s="4"/>
      <c r="B3" s="4"/>
      <c r="C3" s="239" t="s">
        <v>122</v>
      </c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1"/>
    </row>
    <row r="4" spans="1:14" ht="15.75" x14ac:dyDescent="0.25">
      <c r="A4" s="4"/>
      <c r="B4" s="4"/>
      <c r="C4" s="4"/>
      <c r="D4" s="3"/>
      <c r="E4" s="4"/>
      <c r="F4" s="124" t="s">
        <v>123</v>
      </c>
      <c r="G4" s="124"/>
      <c r="H4" s="124"/>
      <c r="I4" s="124"/>
      <c r="J4" s="124"/>
      <c r="K4" s="83"/>
      <c r="L4" s="56"/>
      <c r="M4" s="4"/>
      <c r="N4" s="1"/>
    </row>
    <row r="5" spans="1:14" ht="16.5" thickBot="1" x14ac:dyDescent="0.3">
      <c r="A5" s="4"/>
      <c r="B5" s="4"/>
      <c r="C5" s="4"/>
      <c r="D5" s="3"/>
      <c r="E5" s="4"/>
      <c r="F5" s="72"/>
      <c r="G5" s="72"/>
      <c r="H5" s="72"/>
      <c r="I5" s="72"/>
      <c r="J5" s="72"/>
      <c r="K5" s="83"/>
      <c r="L5" s="56"/>
      <c r="M5" s="4"/>
      <c r="N5" s="1"/>
    </row>
    <row r="6" spans="1:14" ht="16.5" thickBot="1" x14ac:dyDescent="0.3">
      <c r="A6" s="4"/>
      <c r="B6" s="4"/>
      <c r="C6" s="4"/>
      <c r="D6" s="3"/>
      <c r="E6" s="4"/>
      <c r="F6" s="50"/>
      <c r="G6" s="51" t="s">
        <v>78</v>
      </c>
      <c r="H6" s="52"/>
      <c r="I6" s="241" t="s">
        <v>85</v>
      </c>
      <c r="J6" s="242"/>
      <c r="K6" s="243"/>
      <c r="L6" s="60"/>
      <c r="M6" s="59"/>
      <c r="N6" s="1"/>
    </row>
    <row r="7" spans="1:14" ht="16.5" thickBot="1" x14ac:dyDescent="0.3">
      <c r="A7" s="4"/>
      <c r="B7" s="4"/>
      <c r="C7" s="4"/>
      <c r="D7" s="3"/>
      <c r="E7" s="56"/>
      <c r="F7" s="57"/>
      <c r="G7" s="58"/>
      <c r="H7" s="57"/>
      <c r="I7" s="58"/>
      <c r="J7" s="58"/>
      <c r="K7" s="84"/>
      <c r="L7" s="4"/>
      <c r="M7" s="4"/>
      <c r="N7" s="1"/>
    </row>
    <row r="8" spans="1:14" ht="15.75" x14ac:dyDescent="0.25">
      <c r="A8" s="10"/>
      <c r="B8" s="10"/>
      <c r="C8" s="11">
        <v>42214</v>
      </c>
      <c r="D8" s="11">
        <v>42221</v>
      </c>
      <c r="E8" s="11">
        <v>42228</v>
      </c>
      <c r="F8" s="11">
        <v>42235</v>
      </c>
      <c r="G8" s="11">
        <v>42242</v>
      </c>
      <c r="H8" s="11">
        <v>42249</v>
      </c>
      <c r="I8" s="11">
        <v>42256</v>
      </c>
      <c r="J8" s="11">
        <v>42263</v>
      </c>
      <c r="K8" s="11">
        <v>42270</v>
      </c>
      <c r="L8" s="11">
        <v>42277</v>
      </c>
      <c r="M8" s="200" t="s">
        <v>97</v>
      </c>
      <c r="N8" s="125" t="s">
        <v>124</v>
      </c>
    </row>
    <row r="9" spans="1:14" ht="16.5" thickBot="1" x14ac:dyDescent="0.3">
      <c r="A9" s="12" t="s">
        <v>0</v>
      </c>
      <c r="B9" s="12" t="s">
        <v>1</v>
      </c>
      <c r="C9" s="12" t="s">
        <v>2</v>
      </c>
      <c r="D9" s="12" t="s">
        <v>3</v>
      </c>
      <c r="E9" s="12" t="s">
        <v>4</v>
      </c>
      <c r="F9" s="12" t="s">
        <v>12</v>
      </c>
      <c r="G9" s="12" t="s">
        <v>13</v>
      </c>
      <c r="H9" s="12" t="s">
        <v>14</v>
      </c>
      <c r="I9" s="12" t="s">
        <v>15</v>
      </c>
      <c r="J9" s="12" t="s">
        <v>16</v>
      </c>
      <c r="K9" s="82" t="s">
        <v>17</v>
      </c>
      <c r="L9" s="82" t="s">
        <v>18</v>
      </c>
      <c r="M9" s="201" t="s">
        <v>130</v>
      </c>
      <c r="N9" s="126" t="s">
        <v>95</v>
      </c>
    </row>
    <row r="10" spans="1:14" ht="15.75" x14ac:dyDescent="0.25">
      <c r="A10" s="8"/>
      <c r="B10" s="3"/>
      <c r="C10" s="7" t="s">
        <v>87</v>
      </c>
      <c r="D10" s="7" t="s">
        <v>87</v>
      </c>
      <c r="E10" s="7" t="s">
        <v>87</v>
      </c>
      <c r="F10" s="7" t="s">
        <v>87</v>
      </c>
      <c r="G10" s="47" t="s">
        <v>87</v>
      </c>
      <c r="H10" s="47" t="s">
        <v>87</v>
      </c>
      <c r="I10" s="47" t="s">
        <v>87</v>
      </c>
      <c r="J10" s="7"/>
      <c r="K10" s="85"/>
      <c r="L10" s="22"/>
      <c r="M10" s="86"/>
      <c r="N10" s="87"/>
    </row>
    <row r="11" spans="1:14" ht="16.5" thickBot="1" x14ac:dyDescent="0.3">
      <c r="A11" s="8">
        <v>1</v>
      </c>
      <c r="B11" s="4" t="s">
        <v>5</v>
      </c>
      <c r="C11" s="15">
        <v>11</v>
      </c>
      <c r="D11" s="15">
        <v>11</v>
      </c>
      <c r="E11" s="15">
        <v>11</v>
      </c>
      <c r="F11" s="15">
        <v>11</v>
      </c>
      <c r="G11" s="48">
        <v>11</v>
      </c>
      <c r="H11" s="48">
        <v>11</v>
      </c>
      <c r="I11" s="48">
        <v>11</v>
      </c>
      <c r="J11" s="15" t="s">
        <v>81</v>
      </c>
      <c r="K11" s="15" t="s">
        <v>81</v>
      </c>
      <c r="L11" s="14"/>
      <c r="M11" s="88"/>
      <c r="N11" s="89"/>
    </row>
    <row r="12" spans="1:14" ht="15.75" x14ac:dyDescent="0.25">
      <c r="A12" s="8"/>
      <c r="B12" s="4"/>
      <c r="C12" s="90"/>
      <c r="D12" s="47"/>
      <c r="E12" s="47"/>
      <c r="F12" s="61"/>
      <c r="G12" s="61"/>
      <c r="H12" s="61"/>
      <c r="I12" s="61"/>
      <c r="J12" s="61"/>
      <c r="K12" s="65"/>
      <c r="L12" s="61"/>
      <c r="M12" s="58"/>
      <c r="N12" s="71"/>
    </row>
    <row r="13" spans="1:14" ht="16.5" thickBot="1" x14ac:dyDescent="0.3">
      <c r="A13" s="8">
        <v>3</v>
      </c>
      <c r="B13" s="4" t="s">
        <v>11</v>
      </c>
      <c r="C13" s="48">
        <v>5</v>
      </c>
      <c r="D13" s="48">
        <v>7</v>
      </c>
      <c r="E13" s="48">
        <v>5</v>
      </c>
      <c r="F13" s="63">
        <v>3</v>
      </c>
      <c r="G13" s="63">
        <v>5</v>
      </c>
      <c r="H13" s="63">
        <v>2</v>
      </c>
      <c r="I13" s="63">
        <v>1</v>
      </c>
      <c r="J13" s="63">
        <v>2</v>
      </c>
      <c r="K13" s="66">
        <v>2</v>
      </c>
      <c r="L13" s="63"/>
      <c r="M13" s="91">
        <f>F13+G13+H13+I13+J13+K13</f>
        <v>15</v>
      </c>
      <c r="N13" s="155">
        <v>4</v>
      </c>
    </row>
    <row r="14" spans="1:14" ht="15.75" x14ac:dyDescent="0.25">
      <c r="A14" s="8"/>
      <c r="B14" s="4"/>
      <c r="C14" s="7" t="s">
        <v>87</v>
      </c>
      <c r="D14" s="7"/>
      <c r="E14" s="61"/>
      <c r="F14" s="61"/>
      <c r="G14" s="61"/>
      <c r="H14" s="61"/>
      <c r="I14" s="47" t="s">
        <v>87</v>
      </c>
      <c r="J14" s="47" t="s">
        <v>87</v>
      </c>
      <c r="K14" s="47" t="s">
        <v>87</v>
      </c>
      <c r="L14" s="61"/>
      <c r="M14" s="87"/>
      <c r="N14" s="156"/>
    </row>
    <row r="15" spans="1:14" ht="16.5" thickBot="1" x14ac:dyDescent="0.3">
      <c r="A15" s="8">
        <v>5</v>
      </c>
      <c r="B15" s="4" t="s">
        <v>98</v>
      </c>
      <c r="C15" s="15">
        <v>11</v>
      </c>
      <c r="D15" s="15">
        <v>6</v>
      </c>
      <c r="E15" s="63">
        <v>8</v>
      </c>
      <c r="F15" s="63">
        <v>5</v>
      </c>
      <c r="G15" s="63">
        <v>6</v>
      </c>
      <c r="H15" s="63">
        <v>5</v>
      </c>
      <c r="I15" s="48">
        <v>11</v>
      </c>
      <c r="J15" s="48">
        <v>11</v>
      </c>
      <c r="K15" s="48">
        <v>11</v>
      </c>
      <c r="L15" s="92"/>
      <c r="M15" s="93"/>
      <c r="N15" s="156"/>
    </row>
    <row r="16" spans="1:14" ht="15.75" x14ac:dyDescent="0.25">
      <c r="A16" s="8"/>
      <c r="B16" s="4"/>
      <c r="C16" s="7" t="s">
        <v>87</v>
      </c>
      <c r="D16" s="7" t="s">
        <v>87</v>
      </c>
      <c r="E16" s="7" t="s">
        <v>87</v>
      </c>
      <c r="F16" s="7" t="s">
        <v>87</v>
      </c>
      <c r="G16" s="7" t="s">
        <v>87</v>
      </c>
      <c r="H16" s="7" t="s">
        <v>87</v>
      </c>
      <c r="I16" s="47" t="s">
        <v>87</v>
      </c>
      <c r="J16" s="47" t="s">
        <v>87</v>
      </c>
      <c r="K16" s="47" t="s">
        <v>87</v>
      </c>
      <c r="L16" s="62"/>
      <c r="M16" s="87"/>
      <c r="N16" s="157"/>
    </row>
    <row r="17" spans="1:14" ht="16.5" thickBot="1" x14ac:dyDescent="0.3">
      <c r="A17" s="8">
        <v>6</v>
      </c>
      <c r="B17" s="4" t="s">
        <v>99</v>
      </c>
      <c r="C17" s="15">
        <v>11</v>
      </c>
      <c r="D17" s="15">
        <v>11</v>
      </c>
      <c r="E17" s="15">
        <v>11</v>
      </c>
      <c r="F17" s="15">
        <v>11</v>
      </c>
      <c r="G17" s="15">
        <v>11</v>
      </c>
      <c r="H17" s="15">
        <v>11</v>
      </c>
      <c r="I17" s="48">
        <v>11</v>
      </c>
      <c r="J17" s="48">
        <v>11</v>
      </c>
      <c r="K17" s="48">
        <v>11</v>
      </c>
      <c r="L17" s="63"/>
      <c r="M17" s="88"/>
      <c r="N17" s="93"/>
    </row>
    <row r="18" spans="1:14" ht="15.75" x14ac:dyDescent="0.25">
      <c r="A18" s="8"/>
      <c r="B18" s="4"/>
      <c r="C18" s="7"/>
      <c r="D18" s="7"/>
      <c r="E18" s="47"/>
      <c r="F18" s="47"/>
      <c r="G18" s="61"/>
      <c r="H18" s="47"/>
      <c r="I18" s="61"/>
      <c r="J18" s="61"/>
      <c r="K18" s="65"/>
      <c r="L18" s="61"/>
      <c r="M18" s="58"/>
      <c r="N18" s="75"/>
    </row>
    <row r="19" spans="1:14" ht="16.5" thickBot="1" x14ac:dyDescent="0.3">
      <c r="A19" s="8">
        <v>7</v>
      </c>
      <c r="B19" s="4" t="s">
        <v>8</v>
      </c>
      <c r="C19" s="15">
        <v>2</v>
      </c>
      <c r="D19" s="15">
        <v>3</v>
      </c>
      <c r="E19" s="48">
        <v>3</v>
      </c>
      <c r="F19" s="48">
        <v>6</v>
      </c>
      <c r="G19" s="63">
        <v>1</v>
      </c>
      <c r="H19" s="48">
        <v>6</v>
      </c>
      <c r="I19" s="63">
        <v>2</v>
      </c>
      <c r="J19" s="63">
        <v>3</v>
      </c>
      <c r="K19" s="66">
        <v>1</v>
      </c>
      <c r="L19" s="63"/>
      <c r="M19" s="91">
        <f>C19+D19+G19+I19+J19+K19</f>
        <v>12</v>
      </c>
      <c r="N19" s="158">
        <v>1</v>
      </c>
    </row>
    <row r="20" spans="1:14" ht="15.75" x14ac:dyDescent="0.25">
      <c r="A20" s="8"/>
      <c r="B20" s="4"/>
      <c r="C20" s="6"/>
      <c r="D20" s="47"/>
      <c r="E20" s="47"/>
      <c r="F20" s="61"/>
      <c r="G20" s="47"/>
      <c r="H20" s="61"/>
      <c r="I20" s="61"/>
      <c r="J20" s="61"/>
      <c r="K20" s="65"/>
      <c r="L20" s="62"/>
      <c r="M20" s="94"/>
      <c r="N20" s="159"/>
    </row>
    <row r="21" spans="1:14" ht="16.5" thickBot="1" x14ac:dyDescent="0.3">
      <c r="A21" s="8">
        <v>8</v>
      </c>
      <c r="B21" s="4" t="s">
        <v>9</v>
      </c>
      <c r="C21" s="15">
        <v>6</v>
      </c>
      <c r="D21" s="48">
        <v>8</v>
      </c>
      <c r="E21" s="48">
        <v>7</v>
      </c>
      <c r="F21" s="63">
        <v>4</v>
      </c>
      <c r="G21" s="48">
        <v>8</v>
      </c>
      <c r="H21" s="63">
        <v>7</v>
      </c>
      <c r="I21" s="63">
        <v>4</v>
      </c>
      <c r="J21" s="63">
        <v>5</v>
      </c>
      <c r="K21" s="66">
        <v>5</v>
      </c>
      <c r="L21" s="63"/>
      <c r="M21" s="99">
        <f>C21+F21+H21+I21+J21+K21</f>
        <v>31</v>
      </c>
      <c r="N21" s="155">
        <v>7</v>
      </c>
    </row>
    <row r="22" spans="1:14" ht="15.75" x14ac:dyDescent="0.25">
      <c r="A22" s="8"/>
      <c r="B22" s="4"/>
      <c r="C22" s="62"/>
      <c r="D22" s="7"/>
      <c r="E22" s="61"/>
      <c r="F22" s="47"/>
      <c r="G22" s="61"/>
      <c r="H22" s="61"/>
      <c r="I22" s="47"/>
      <c r="J22" s="47"/>
      <c r="K22" s="65"/>
      <c r="L22" s="62"/>
      <c r="M22" s="58"/>
      <c r="N22" s="158"/>
    </row>
    <row r="23" spans="1:14" ht="16.5" thickBot="1" x14ac:dyDescent="0.3">
      <c r="A23" s="8">
        <v>15</v>
      </c>
      <c r="B23" s="4" t="s">
        <v>10</v>
      </c>
      <c r="C23" s="63">
        <v>1</v>
      </c>
      <c r="D23" s="15">
        <v>1</v>
      </c>
      <c r="E23" s="63">
        <v>4</v>
      </c>
      <c r="F23" s="48">
        <v>7</v>
      </c>
      <c r="G23" s="63">
        <v>2</v>
      </c>
      <c r="H23" s="63">
        <v>1</v>
      </c>
      <c r="I23" s="48">
        <v>6</v>
      </c>
      <c r="J23" s="48">
        <v>6</v>
      </c>
      <c r="K23" s="66">
        <v>4</v>
      </c>
      <c r="L23" s="63"/>
      <c r="M23" s="91">
        <f>C23+D23+E23+G23+H23+K23</f>
        <v>13</v>
      </c>
      <c r="N23" s="158">
        <v>2</v>
      </c>
    </row>
    <row r="24" spans="1:14" ht="15.75" x14ac:dyDescent="0.25">
      <c r="A24" s="8"/>
      <c r="B24" s="4"/>
      <c r="C24" s="61"/>
      <c r="D24" s="7"/>
      <c r="E24" s="61"/>
      <c r="F24" s="61"/>
      <c r="G24" s="47"/>
      <c r="H24" s="61"/>
      <c r="I24" s="61"/>
      <c r="J24" s="47"/>
      <c r="K24" s="47" t="s">
        <v>87</v>
      </c>
      <c r="L24" s="102"/>
      <c r="M24" s="198"/>
      <c r="N24" s="196"/>
    </row>
    <row r="25" spans="1:14" ht="16.5" thickBot="1" x14ac:dyDescent="0.3">
      <c r="A25" s="8">
        <v>16</v>
      </c>
      <c r="B25" s="4" t="s">
        <v>100</v>
      </c>
      <c r="C25" s="63">
        <v>4</v>
      </c>
      <c r="D25" s="15">
        <v>5</v>
      </c>
      <c r="E25" s="63">
        <v>2</v>
      </c>
      <c r="F25" s="63">
        <v>2</v>
      </c>
      <c r="G25" s="48">
        <v>7</v>
      </c>
      <c r="H25" s="63">
        <v>3</v>
      </c>
      <c r="I25" s="63">
        <v>3</v>
      </c>
      <c r="J25" s="48">
        <v>7</v>
      </c>
      <c r="K25" s="47">
        <v>11</v>
      </c>
      <c r="L25" s="66"/>
      <c r="M25" s="99">
        <f>C25+D25+E25+F25+H25+I25</f>
        <v>19</v>
      </c>
      <c r="N25" s="197">
        <v>5</v>
      </c>
    </row>
    <row r="26" spans="1:14" ht="15.75" x14ac:dyDescent="0.25">
      <c r="A26" s="8"/>
      <c r="B26" s="4"/>
      <c r="C26" s="95"/>
      <c r="D26" s="7"/>
      <c r="E26" s="61"/>
      <c r="F26" s="47"/>
      <c r="G26" s="61"/>
      <c r="H26" s="47" t="s">
        <v>88</v>
      </c>
      <c r="I26" s="61"/>
      <c r="J26" s="61"/>
      <c r="K26" s="96"/>
      <c r="L26" s="62"/>
      <c r="M26" s="58"/>
      <c r="N26" s="158"/>
    </row>
    <row r="27" spans="1:14" ht="16.5" thickBot="1" x14ac:dyDescent="0.3">
      <c r="A27" s="8">
        <v>17</v>
      </c>
      <c r="B27" s="4" t="s">
        <v>101</v>
      </c>
      <c r="C27" s="48">
        <v>7</v>
      </c>
      <c r="D27" s="7">
        <v>2</v>
      </c>
      <c r="E27" s="97">
        <v>6</v>
      </c>
      <c r="F27" s="47">
        <v>8</v>
      </c>
      <c r="G27" s="61">
        <v>3</v>
      </c>
      <c r="H27" s="47">
        <v>9</v>
      </c>
      <c r="I27" s="61">
        <v>5</v>
      </c>
      <c r="J27" s="61">
        <v>4</v>
      </c>
      <c r="K27" s="98">
        <v>3</v>
      </c>
      <c r="L27" s="61"/>
      <c r="M27" s="91">
        <f>D27+E27+G27+I27+J27+K27</f>
        <v>23</v>
      </c>
      <c r="N27" s="158">
        <v>6</v>
      </c>
    </row>
    <row r="28" spans="1:14" ht="15.75" x14ac:dyDescent="0.25">
      <c r="A28" s="8"/>
      <c r="B28" s="4"/>
      <c r="C28" s="61"/>
      <c r="D28" s="22"/>
      <c r="E28" s="96"/>
      <c r="F28" s="96"/>
      <c r="G28" s="96"/>
      <c r="H28" s="49"/>
      <c r="I28" s="49" t="s">
        <v>88</v>
      </c>
      <c r="J28" s="96"/>
      <c r="K28" s="49" t="s">
        <v>87</v>
      </c>
      <c r="L28" s="96"/>
      <c r="M28" s="94"/>
      <c r="N28" s="159"/>
    </row>
    <row r="29" spans="1:14" ht="16.5" thickBot="1" x14ac:dyDescent="0.3">
      <c r="A29" s="8">
        <v>18</v>
      </c>
      <c r="B29" s="4" t="s">
        <v>6</v>
      </c>
      <c r="C29" s="63">
        <v>3</v>
      </c>
      <c r="D29" s="25">
        <v>4</v>
      </c>
      <c r="E29" s="98">
        <v>1</v>
      </c>
      <c r="F29" s="98">
        <v>1</v>
      </c>
      <c r="G29" s="98">
        <v>4</v>
      </c>
      <c r="H29" s="40">
        <v>4</v>
      </c>
      <c r="I29" s="40">
        <v>8</v>
      </c>
      <c r="J29" s="98">
        <v>1</v>
      </c>
      <c r="K29" s="40">
        <v>11</v>
      </c>
      <c r="L29" s="98"/>
      <c r="M29" s="99">
        <f>C29+D29+E29+F29+G29+J29</f>
        <v>14</v>
      </c>
      <c r="N29" s="155">
        <v>3</v>
      </c>
    </row>
    <row r="30" spans="1:14" ht="15.75" x14ac:dyDescent="0.25">
      <c r="A30" s="8"/>
      <c r="B30" s="4"/>
      <c r="C30" s="61"/>
      <c r="D30" s="7"/>
      <c r="E30" s="61"/>
      <c r="F30" s="57"/>
      <c r="G30" s="61"/>
      <c r="H30" s="61"/>
      <c r="I30" s="61"/>
      <c r="J30" s="61"/>
      <c r="K30" s="65"/>
      <c r="L30" s="62"/>
      <c r="M30" s="58"/>
      <c r="N30" s="154"/>
    </row>
    <row r="31" spans="1:14" ht="16.5" thickBot="1" x14ac:dyDescent="0.3">
      <c r="A31" s="8"/>
      <c r="B31" s="4"/>
      <c r="C31" s="63"/>
      <c r="D31" s="25"/>
      <c r="E31" s="98"/>
      <c r="F31" s="100"/>
      <c r="G31" s="98"/>
      <c r="H31" s="63"/>
      <c r="I31" s="63"/>
      <c r="J31" s="98"/>
      <c r="K31" s="101"/>
      <c r="L31" s="98"/>
      <c r="M31" s="58"/>
      <c r="N31" s="82"/>
    </row>
    <row r="32" spans="1:14" ht="15.75" x14ac:dyDescent="0.25">
      <c r="A32" s="8"/>
      <c r="B32" s="4"/>
      <c r="C32" s="61"/>
      <c r="D32" s="7"/>
      <c r="E32" s="102"/>
      <c r="F32" s="96"/>
      <c r="G32" s="56"/>
      <c r="H32" s="96"/>
      <c r="I32" s="61"/>
      <c r="J32" s="61"/>
      <c r="K32" s="103"/>
      <c r="L32" s="61"/>
      <c r="M32" s="94"/>
      <c r="N32" s="71"/>
    </row>
    <row r="33" spans="1:14" ht="16.5" thickBot="1" x14ac:dyDescent="0.3">
      <c r="A33" s="8"/>
      <c r="B33" s="4"/>
      <c r="C33" s="98"/>
      <c r="D33" s="25"/>
      <c r="E33" s="100"/>
      <c r="F33" s="104"/>
      <c r="G33" s="100"/>
      <c r="H33" s="98"/>
      <c r="I33" s="61"/>
      <c r="J33" s="61"/>
      <c r="K33" s="101"/>
      <c r="L33" s="98"/>
      <c r="M33" s="106"/>
      <c r="N33" s="12"/>
    </row>
    <row r="34" spans="1:14" ht="16.5" thickBot="1" x14ac:dyDescent="0.3">
      <c r="A34" s="38">
        <v>10</v>
      </c>
      <c r="B34" s="39" t="s">
        <v>82</v>
      </c>
      <c r="C34" s="105">
        <v>10</v>
      </c>
      <c r="D34" s="105">
        <v>10</v>
      </c>
      <c r="E34" s="105">
        <v>10</v>
      </c>
      <c r="F34" s="105">
        <v>10</v>
      </c>
      <c r="G34" s="105">
        <v>10</v>
      </c>
      <c r="H34" s="105">
        <v>10</v>
      </c>
      <c r="I34" s="105">
        <v>10</v>
      </c>
      <c r="J34" s="105">
        <v>10</v>
      </c>
      <c r="K34" s="106">
        <v>10</v>
      </c>
      <c r="L34" s="106">
        <v>10</v>
      </c>
      <c r="M34" s="107"/>
      <c r="N34" s="1"/>
    </row>
    <row r="35" spans="1:14" ht="16.5" thickBot="1" x14ac:dyDescent="0.3">
      <c r="A35" s="1"/>
      <c r="B35" s="13" t="s">
        <v>79</v>
      </c>
      <c r="C35" s="105">
        <v>7</v>
      </c>
      <c r="D35" s="105">
        <v>8</v>
      </c>
      <c r="E35" s="105">
        <v>8</v>
      </c>
      <c r="F35" s="108">
        <v>8</v>
      </c>
      <c r="G35" s="105">
        <v>8</v>
      </c>
      <c r="H35" s="105">
        <v>8</v>
      </c>
      <c r="I35" s="105">
        <v>7</v>
      </c>
      <c r="J35" s="105">
        <v>7</v>
      </c>
      <c r="K35" s="105">
        <v>5</v>
      </c>
      <c r="L35" s="105" t="s">
        <v>37</v>
      </c>
      <c r="M35" s="109"/>
      <c r="N35" s="1"/>
    </row>
    <row r="36" spans="1:14" ht="15.75" x14ac:dyDescent="0.25">
      <c r="A36" s="1"/>
      <c r="B36" s="16" t="s">
        <v>64</v>
      </c>
      <c r="C36" s="27">
        <v>0.22916666666666666</v>
      </c>
      <c r="D36" s="27">
        <v>0.22916666666666666</v>
      </c>
      <c r="E36" s="110">
        <v>0.22916666666666666</v>
      </c>
      <c r="F36" s="110">
        <v>0.22916666666666666</v>
      </c>
      <c r="G36" s="27">
        <v>0.22916666666666666</v>
      </c>
      <c r="H36" s="27">
        <v>0.20833333333333334</v>
      </c>
      <c r="I36" s="27">
        <v>0.20833333333333334</v>
      </c>
      <c r="J36" s="27">
        <v>0.20833333333333334</v>
      </c>
      <c r="K36" s="27">
        <v>0.21180555555555555</v>
      </c>
      <c r="L36" s="27"/>
      <c r="M36" s="111"/>
      <c r="N36" s="1"/>
    </row>
    <row r="37" spans="1:14" ht="15.75" x14ac:dyDescent="0.25">
      <c r="A37" s="1"/>
      <c r="B37" s="16" t="s">
        <v>65</v>
      </c>
      <c r="C37" s="27">
        <v>0.28125</v>
      </c>
      <c r="D37" s="61"/>
      <c r="E37" s="27"/>
      <c r="F37" s="102"/>
      <c r="G37" s="27"/>
      <c r="H37" s="27"/>
      <c r="I37" s="27"/>
      <c r="J37" s="61"/>
      <c r="K37" s="27">
        <v>0.26041666666666669</v>
      </c>
      <c r="L37" s="27"/>
      <c r="M37" s="111"/>
      <c r="N37" s="1"/>
    </row>
    <row r="38" spans="1:14" ht="15.75" x14ac:dyDescent="0.25">
      <c r="A38" s="1"/>
      <c r="B38" s="13" t="s">
        <v>66</v>
      </c>
      <c r="C38" s="112"/>
      <c r="D38" s="61"/>
      <c r="E38" s="113"/>
      <c r="F38" s="102"/>
      <c r="G38" s="113"/>
      <c r="H38" s="113"/>
      <c r="I38" s="113"/>
      <c r="J38" s="61"/>
      <c r="K38" s="61"/>
      <c r="L38" s="62"/>
      <c r="M38" s="111"/>
      <c r="N38" s="1"/>
    </row>
    <row r="39" spans="1:14" ht="15.75" x14ac:dyDescent="0.25">
      <c r="A39" s="1"/>
      <c r="B39" s="13" t="s">
        <v>67</v>
      </c>
      <c r="C39" s="61" t="s">
        <v>102</v>
      </c>
      <c r="D39" s="61" t="s">
        <v>103</v>
      </c>
      <c r="E39" s="61" t="s">
        <v>104</v>
      </c>
      <c r="F39" s="65" t="s">
        <v>105</v>
      </c>
      <c r="G39" s="61" t="s">
        <v>106</v>
      </c>
      <c r="H39" s="61" t="s">
        <v>107</v>
      </c>
      <c r="I39" s="61" t="s">
        <v>108</v>
      </c>
      <c r="J39" s="61" t="s">
        <v>104</v>
      </c>
      <c r="K39" s="61" t="s">
        <v>109</v>
      </c>
      <c r="L39" s="62"/>
      <c r="M39" s="111"/>
      <c r="N39" s="1"/>
    </row>
    <row r="40" spans="1:14" ht="15.75" x14ac:dyDescent="0.25">
      <c r="A40" s="1"/>
      <c r="B40" s="13"/>
      <c r="C40" s="61"/>
      <c r="D40" s="61"/>
      <c r="E40" s="61"/>
      <c r="F40" s="102"/>
      <c r="G40" s="61"/>
      <c r="H40" s="61"/>
      <c r="I40" s="61"/>
      <c r="J40" s="61"/>
      <c r="K40" s="61"/>
      <c r="L40" s="62"/>
      <c r="M40" s="111"/>
      <c r="N40" s="1"/>
    </row>
    <row r="41" spans="1:14" ht="15.75" x14ac:dyDescent="0.25">
      <c r="A41" s="1"/>
      <c r="B41" s="13" t="s">
        <v>68</v>
      </c>
      <c r="C41" s="112" t="s">
        <v>110</v>
      </c>
      <c r="D41" s="112" t="s">
        <v>110</v>
      </c>
      <c r="E41" s="112" t="s">
        <v>110</v>
      </c>
      <c r="F41" s="65" t="s">
        <v>111</v>
      </c>
      <c r="G41" s="112" t="s">
        <v>112</v>
      </c>
      <c r="H41" s="112" t="s">
        <v>113</v>
      </c>
      <c r="I41" s="112" t="s">
        <v>113</v>
      </c>
      <c r="J41" s="61" t="s">
        <v>114</v>
      </c>
      <c r="K41" s="61" t="s">
        <v>115</v>
      </c>
      <c r="L41" s="112"/>
      <c r="M41" s="111"/>
      <c r="N41" s="1"/>
    </row>
    <row r="42" spans="1:14" ht="15.75" x14ac:dyDescent="0.25">
      <c r="A42" s="1"/>
      <c r="B42" s="13" t="s">
        <v>69</v>
      </c>
      <c r="C42" s="61">
        <v>10</v>
      </c>
      <c r="D42" s="61"/>
      <c r="E42" s="61"/>
      <c r="F42" s="102"/>
      <c r="G42" s="61"/>
      <c r="H42" s="112"/>
      <c r="I42" s="61"/>
      <c r="J42" s="61"/>
      <c r="K42" s="61"/>
      <c r="L42" s="61"/>
      <c r="M42" s="111"/>
      <c r="N42" s="1"/>
    </row>
    <row r="43" spans="1:14" ht="15.75" x14ac:dyDescent="0.25">
      <c r="A43" s="1"/>
      <c r="B43" s="13" t="s">
        <v>70</v>
      </c>
      <c r="C43" s="61"/>
      <c r="D43" s="113">
        <v>0.52430555555555558</v>
      </c>
      <c r="E43" s="112" t="s">
        <v>116</v>
      </c>
      <c r="F43" s="114">
        <v>0.48333333333333334</v>
      </c>
      <c r="G43" s="113">
        <v>0.73472222222222217</v>
      </c>
      <c r="H43" s="112"/>
      <c r="I43" s="113"/>
      <c r="J43" s="61"/>
      <c r="K43" s="61"/>
      <c r="L43" s="62"/>
      <c r="M43" s="111"/>
      <c r="N43" s="1"/>
    </row>
    <row r="44" spans="1:14" ht="15.75" x14ac:dyDescent="0.25">
      <c r="A44" s="1"/>
      <c r="B44" s="13" t="s">
        <v>71</v>
      </c>
      <c r="C44" s="113"/>
      <c r="D44" s="113">
        <v>0.7597222222222223</v>
      </c>
      <c r="E44" s="113">
        <v>0.50763888888888886</v>
      </c>
      <c r="F44" s="114">
        <v>0.7090277777777777</v>
      </c>
      <c r="G44" s="113">
        <v>0.44791666666666669</v>
      </c>
      <c r="H44" s="112"/>
      <c r="I44" s="113"/>
      <c r="J44" s="61"/>
      <c r="K44" s="61"/>
      <c r="L44" s="62"/>
      <c r="M44" s="111"/>
      <c r="N44" s="1"/>
    </row>
    <row r="45" spans="1:14" ht="15.75" x14ac:dyDescent="0.25">
      <c r="A45" s="1"/>
      <c r="B45" s="13" t="s">
        <v>72</v>
      </c>
      <c r="C45" s="61" t="s">
        <v>43</v>
      </c>
      <c r="D45" s="61" t="s">
        <v>43</v>
      </c>
      <c r="E45" s="61" t="s">
        <v>117</v>
      </c>
      <c r="F45" s="61" t="s">
        <v>117</v>
      </c>
      <c r="G45" s="61" t="s">
        <v>53</v>
      </c>
      <c r="H45" s="112" t="s">
        <v>117</v>
      </c>
      <c r="I45" s="112" t="s">
        <v>117</v>
      </c>
      <c r="J45" s="61" t="s">
        <v>43</v>
      </c>
      <c r="K45" s="61" t="s">
        <v>118</v>
      </c>
      <c r="L45" s="61"/>
      <c r="M45" s="111"/>
      <c r="N45" s="1"/>
    </row>
    <row r="46" spans="1:14" ht="15.75" x14ac:dyDescent="0.25">
      <c r="A46" s="1"/>
      <c r="B46" s="13" t="s">
        <v>73</v>
      </c>
      <c r="C46" s="61" t="s">
        <v>119</v>
      </c>
      <c r="D46" s="61" t="s">
        <v>120</v>
      </c>
      <c r="E46" s="61"/>
      <c r="F46" s="115"/>
      <c r="G46" s="116" t="s">
        <v>43</v>
      </c>
      <c r="H46" s="117"/>
      <c r="I46" s="61"/>
      <c r="J46" s="61" t="s">
        <v>61</v>
      </c>
      <c r="K46" s="61" t="s">
        <v>43</v>
      </c>
      <c r="L46" s="116"/>
      <c r="M46" s="111"/>
      <c r="N46" s="1"/>
    </row>
    <row r="47" spans="1:14" ht="15.75" x14ac:dyDescent="0.25">
      <c r="A47" s="1"/>
      <c r="B47" s="54"/>
      <c r="C47" s="61"/>
      <c r="D47" s="61"/>
      <c r="E47" s="61"/>
      <c r="F47" s="102"/>
      <c r="G47" s="61"/>
      <c r="H47" s="112"/>
      <c r="I47" s="61"/>
      <c r="J47" s="61"/>
      <c r="K47" s="61"/>
      <c r="L47" s="62"/>
      <c r="M47" s="111"/>
      <c r="N47" s="1"/>
    </row>
    <row r="48" spans="1:14" ht="15.75" x14ac:dyDescent="0.25">
      <c r="A48" s="1"/>
      <c r="B48" s="13" t="s">
        <v>74</v>
      </c>
      <c r="C48" s="61">
        <v>0</v>
      </c>
      <c r="D48" s="61">
        <v>0</v>
      </c>
      <c r="E48" s="61">
        <v>0</v>
      </c>
      <c r="F48" s="102">
        <v>0</v>
      </c>
      <c r="G48" s="61">
        <v>0</v>
      </c>
      <c r="H48" s="112" t="s">
        <v>121</v>
      </c>
      <c r="I48" s="61"/>
      <c r="J48" s="61">
        <v>0</v>
      </c>
      <c r="K48" s="61">
        <v>0</v>
      </c>
      <c r="L48" s="61"/>
      <c r="M48" s="111"/>
      <c r="N48" s="1"/>
    </row>
    <row r="49" spans="1:14" ht="16.5" thickBot="1" x14ac:dyDescent="0.3">
      <c r="A49" s="1"/>
      <c r="B49" s="13" t="s">
        <v>75</v>
      </c>
      <c r="C49" s="98">
        <v>0</v>
      </c>
      <c r="D49" s="98">
        <v>0</v>
      </c>
      <c r="E49" s="98">
        <v>0</v>
      </c>
      <c r="F49" s="118">
        <v>0</v>
      </c>
      <c r="G49" s="98">
        <v>0</v>
      </c>
      <c r="H49" s="119" t="s">
        <v>121</v>
      </c>
      <c r="I49" s="98"/>
      <c r="J49" s="98">
        <v>0</v>
      </c>
      <c r="K49" s="98">
        <v>0</v>
      </c>
      <c r="L49" s="98"/>
      <c r="M49" s="111"/>
      <c r="N49" s="1"/>
    </row>
    <row r="50" spans="1:14" ht="15.75" x14ac:dyDescent="0.25">
      <c r="A50" s="1"/>
      <c r="B50" s="13"/>
      <c r="C50" s="74"/>
      <c r="D50" s="74"/>
      <c r="E50" s="1"/>
      <c r="F50" s="1"/>
      <c r="G50" s="74"/>
      <c r="H50" s="1"/>
      <c r="I50" s="74"/>
      <c r="J50" s="74"/>
      <c r="K50" s="21"/>
      <c r="L50" s="1"/>
      <c r="M50" s="1"/>
      <c r="N50" s="1"/>
    </row>
    <row r="51" spans="1:14" ht="15.75" x14ac:dyDescent="0.25">
      <c r="A51" s="1"/>
      <c r="B51" s="20"/>
      <c r="C51" s="1"/>
      <c r="D51" s="74"/>
      <c r="E51" s="1"/>
      <c r="F51" s="1"/>
      <c r="G51" s="74"/>
      <c r="H51" s="1"/>
      <c r="I51" s="74"/>
      <c r="J51" s="74"/>
      <c r="K51" s="21"/>
      <c r="L51" s="1"/>
      <c r="M51" s="1"/>
      <c r="N51" s="1"/>
    </row>
    <row r="52" spans="1:14" ht="15.75" x14ac:dyDescent="0.25">
      <c r="A52" s="1"/>
      <c r="B52" s="120" t="s">
        <v>35</v>
      </c>
      <c r="C52" s="121"/>
      <c r="D52" s="122"/>
      <c r="E52" s="123"/>
      <c r="F52" s="123"/>
      <c r="G52" s="122"/>
      <c r="H52" s="123"/>
      <c r="I52" s="122"/>
      <c r="J52" s="74"/>
      <c r="K52" s="21"/>
      <c r="L52" s="1"/>
      <c r="M52" s="1"/>
      <c r="N52" s="1"/>
    </row>
    <row r="53" spans="1:14" ht="15.75" x14ac:dyDescent="0.25">
      <c r="A53" s="1"/>
      <c r="B53" s="1" t="s">
        <v>24</v>
      </c>
      <c r="C53" s="1" t="s">
        <v>83</v>
      </c>
      <c r="D53" s="74"/>
      <c r="E53" s="1"/>
      <c r="F53" s="1"/>
      <c r="G53" s="74"/>
      <c r="H53" s="1"/>
      <c r="I53" s="74"/>
      <c r="J53" s="74"/>
      <c r="K53" s="21"/>
      <c r="L53" s="1"/>
      <c r="M53" s="1"/>
      <c r="N53" s="1"/>
    </row>
    <row r="54" spans="1:14" ht="15.75" x14ac:dyDescent="0.25">
      <c r="A54" s="1"/>
      <c r="B54" s="1" t="s">
        <v>76</v>
      </c>
      <c r="C54" s="19" t="s">
        <v>29</v>
      </c>
      <c r="D54" s="74"/>
      <c r="E54" s="1"/>
      <c r="F54" s="1"/>
      <c r="G54" s="74"/>
      <c r="H54" s="1"/>
      <c r="I54" s="74"/>
      <c r="J54" s="74"/>
      <c r="K54" s="21"/>
      <c r="L54" s="1"/>
      <c r="M54" s="1"/>
      <c r="N54" s="1"/>
    </row>
    <row r="55" spans="1:14" ht="15.75" x14ac:dyDescent="0.25">
      <c r="A55" s="1"/>
      <c r="B55" s="1" t="s">
        <v>28</v>
      </c>
      <c r="C55" s="19" t="s">
        <v>30</v>
      </c>
      <c r="D55" s="74"/>
      <c r="E55" s="1"/>
      <c r="F55" s="1"/>
      <c r="G55" s="74"/>
      <c r="H55" s="1"/>
      <c r="I55" s="74"/>
      <c r="J55" s="74"/>
      <c r="K55" s="21"/>
      <c r="L55" s="1"/>
      <c r="M55" s="1"/>
      <c r="N55" s="1"/>
    </row>
    <row r="56" spans="1:14" ht="15.75" x14ac:dyDescent="0.25">
      <c r="A56" s="1"/>
      <c r="B56" s="1" t="s">
        <v>31</v>
      </c>
      <c r="C56" s="19" t="s">
        <v>84</v>
      </c>
      <c r="D56" s="74"/>
      <c r="E56" s="1"/>
      <c r="F56" s="1"/>
      <c r="G56" s="74"/>
      <c r="H56" s="1"/>
      <c r="I56" s="74"/>
      <c r="J56" s="74"/>
      <c r="K56" s="21"/>
      <c r="L56" s="1"/>
      <c r="M56" s="1"/>
      <c r="N56" s="1"/>
    </row>
    <row r="57" spans="1:14" ht="15.75" x14ac:dyDescent="0.25">
      <c r="A57" s="1"/>
      <c r="B57" s="1"/>
      <c r="C57" s="19" t="s">
        <v>80</v>
      </c>
      <c r="D57" s="74"/>
      <c r="E57" s="1"/>
      <c r="F57" s="1"/>
      <c r="G57" s="74"/>
      <c r="H57" s="1"/>
      <c r="I57" s="74"/>
      <c r="J57" s="74"/>
      <c r="K57" s="21"/>
      <c r="L57" s="1"/>
      <c r="M57" s="1"/>
      <c r="N57" s="1"/>
    </row>
    <row r="58" spans="1:14" ht="15.75" x14ac:dyDescent="0.25">
      <c r="A58" s="1"/>
      <c r="B58" s="1"/>
      <c r="C58" s="19"/>
      <c r="D58" s="74"/>
      <c r="E58" s="1"/>
      <c r="F58" s="1"/>
      <c r="G58" s="74"/>
      <c r="H58" s="1"/>
      <c r="I58" s="74"/>
      <c r="J58" s="74"/>
      <c r="K58" s="21"/>
      <c r="L58" s="1"/>
      <c r="M58" s="1"/>
      <c r="N58" s="1"/>
    </row>
    <row r="59" spans="1:14" ht="15.75" x14ac:dyDescent="0.25">
      <c r="A59" s="1"/>
      <c r="B59" s="120" t="s">
        <v>36</v>
      </c>
      <c r="C59" s="123"/>
      <c r="D59" s="122"/>
      <c r="E59" s="123"/>
      <c r="F59" s="123"/>
      <c r="G59" s="122"/>
      <c r="H59" s="123"/>
      <c r="I59" s="122"/>
      <c r="J59" s="74"/>
      <c r="K59" s="21"/>
      <c r="L59" s="1"/>
      <c r="M59" s="1"/>
      <c r="N59" s="1"/>
    </row>
    <row r="60" spans="1:14" ht="15.75" x14ac:dyDescent="0.25">
      <c r="A60" s="1"/>
      <c r="B60" s="21" t="s">
        <v>32</v>
      </c>
      <c r="C60" s="1"/>
      <c r="D60" s="74"/>
      <c r="E60" s="55"/>
      <c r="F60" s="1"/>
      <c r="G60" s="74"/>
      <c r="H60" s="1"/>
      <c r="I60" s="74"/>
      <c r="J60" s="74"/>
      <c r="K60" s="21"/>
      <c r="L60" s="1"/>
      <c r="M60" s="1"/>
      <c r="N60" s="1"/>
    </row>
    <row r="61" spans="1:14" ht="15.75" x14ac:dyDescent="0.25">
      <c r="A61" s="1"/>
      <c r="B61" s="19" t="s">
        <v>33</v>
      </c>
      <c r="C61" s="1"/>
      <c r="D61" s="74"/>
      <c r="E61" s="1"/>
      <c r="F61" s="1"/>
      <c r="G61" s="74"/>
      <c r="H61" s="1"/>
      <c r="I61" s="74"/>
      <c r="J61" s="74"/>
      <c r="K61" s="21"/>
      <c r="L61" s="1"/>
      <c r="M61" s="1"/>
      <c r="N61" s="1"/>
    </row>
    <row r="62" spans="1:14" ht="15.75" x14ac:dyDescent="0.25">
      <c r="A62" s="1"/>
      <c r="B62" s="19" t="s">
        <v>34</v>
      </c>
      <c r="C62" s="1"/>
      <c r="D62" s="74"/>
      <c r="E62" s="1"/>
      <c r="F62" s="1"/>
      <c r="G62" s="74"/>
      <c r="H62" s="1"/>
      <c r="I62" s="74"/>
      <c r="J62" s="74"/>
      <c r="K62" s="21"/>
      <c r="L62" s="1"/>
      <c r="M62" s="1"/>
      <c r="N62" s="1"/>
    </row>
    <row r="63" spans="1:14" ht="15.75" x14ac:dyDescent="0.25">
      <c r="A63" s="1"/>
      <c r="B63" s="1"/>
      <c r="C63" s="17"/>
      <c r="D63" s="74"/>
      <c r="E63" s="1"/>
      <c r="F63" s="1"/>
      <c r="G63" s="74"/>
      <c r="H63" s="1"/>
      <c r="I63" s="74"/>
      <c r="J63" s="74"/>
      <c r="K63" s="21"/>
      <c r="L63" s="1"/>
      <c r="M63" s="1"/>
      <c r="N63" s="1"/>
    </row>
    <row r="64" spans="1:14" ht="15.75" x14ac:dyDescent="0.25">
      <c r="A64" s="1"/>
      <c r="B64" s="1"/>
      <c r="C64" s="1"/>
      <c r="D64" s="74"/>
      <c r="E64" s="1"/>
      <c r="F64" s="1"/>
      <c r="G64" s="74"/>
      <c r="H64" s="1"/>
      <c r="I64" s="74"/>
      <c r="J64" s="74"/>
      <c r="K64" s="21"/>
      <c r="L64" s="1"/>
      <c r="M64" s="1"/>
      <c r="N64" s="1"/>
    </row>
    <row r="65" spans="1:14" ht="15.75" x14ac:dyDescent="0.25">
      <c r="A65" s="1"/>
      <c r="B65" s="1"/>
      <c r="C65" s="18"/>
      <c r="D65" s="74"/>
      <c r="E65" s="1"/>
      <c r="F65" s="1"/>
      <c r="G65" s="74"/>
      <c r="H65" s="1"/>
      <c r="I65" s="74"/>
      <c r="J65" s="74"/>
      <c r="K65" s="21"/>
      <c r="L65" s="1"/>
      <c r="M65" s="1"/>
      <c r="N65" s="1"/>
    </row>
    <row r="66" spans="1:14" ht="15.75" x14ac:dyDescent="0.25">
      <c r="A66" s="1"/>
      <c r="B66" s="1"/>
      <c r="C66" s="19"/>
      <c r="D66" s="74"/>
      <c r="E66" s="1"/>
      <c r="F66" s="1"/>
      <c r="G66" s="74"/>
      <c r="H66" s="1"/>
      <c r="I66" s="74"/>
      <c r="J66" s="74"/>
      <c r="K66" s="21"/>
      <c r="L66" s="1"/>
      <c r="M66" s="1"/>
      <c r="N66" s="1"/>
    </row>
  </sheetData>
  <mergeCells count="5">
    <mergeCell ref="A1:C1"/>
    <mergeCell ref="F1:J1"/>
    <mergeCell ref="F2:J2"/>
    <mergeCell ref="C3:M3"/>
    <mergeCell ref="I6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Q22" sqref="Q2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129"/>
    <col min="20" max="20" width="11.140625" customWidth="1"/>
  </cols>
  <sheetData>
    <row r="1" spans="2:42" ht="15.75" thickBot="1" x14ac:dyDescent="0.3"/>
    <row r="2" spans="2:42" ht="15" customHeight="1" thickBot="1" x14ac:dyDescent="0.3">
      <c r="N2" s="245" t="s">
        <v>126</v>
      </c>
      <c r="O2" s="246"/>
      <c r="P2" s="206"/>
      <c r="Q2" s="247" t="s">
        <v>124</v>
      </c>
      <c r="R2" s="248"/>
      <c r="T2" s="228" t="s">
        <v>131</v>
      </c>
    </row>
    <row r="3" spans="2:42" ht="16.5" customHeight="1" thickBot="1" x14ac:dyDescent="0.3">
      <c r="N3" s="231" t="s">
        <v>128</v>
      </c>
      <c r="O3" s="231" t="s">
        <v>95</v>
      </c>
      <c r="P3" s="206"/>
      <c r="Q3" s="230" t="s">
        <v>128</v>
      </c>
      <c r="R3" s="230" t="s">
        <v>95</v>
      </c>
      <c r="T3" s="229" t="s">
        <v>132</v>
      </c>
    </row>
    <row r="4" spans="2:42" x14ac:dyDescent="0.25">
      <c r="B4" s="164"/>
      <c r="C4" s="165"/>
      <c r="D4" s="166"/>
      <c r="E4" s="166"/>
      <c r="F4" s="165"/>
      <c r="G4" s="167"/>
      <c r="H4" s="166"/>
      <c r="I4" s="167"/>
      <c r="J4" s="165"/>
      <c r="K4" s="165"/>
      <c r="L4" s="168" t="s">
        <v>91</v>
      </c>
      <c r="M4" s="169"/>
      <c r="N4" s="203"/>
      <c r="O4" s="205"/>
      <c r="P4" s="207"/>
      <c r="Q4" s="188"/>
      <c r="R4" s="187"/>
      <c r="S4" s="171"/>
      <c r="T4" s="226"/>
      <c r="U4" s="171"/>
    </row>
    <row r="5" spans="2:42" ht="15.75" thickBot="1" x14ac:dyDescent="0.3">
      <c r="B5" s="164" t="s">
        <v>6</v>
      </c>
      <c r="C5" s="172">
        <v>3</v>
      </c>
      <c r="D5" s="172"/>
      <c r="E5" s="172">
        <v>3</v>
      </c>
      <c r="F5" s="173"/>
      <c r="G5" s="174">
        <v>5</v>
      </c>
      <c r="H5" s="172">
        <v>1</v>
      </c>
      <c r="I5" s="174">
        <v>6</v>
      </c>
      <c r="J5" s="173"/>
      <c r="K5" s="173"/>
      <c r="L5" s="175">
        <f>(C5+E5+H5)/3</f>
        <v>2.3333333333333335</v>
      </c>
      <c r="M5" s="176"/>
      <c r="N5" s="204">
        <f>C5+E5+H5+L5</f>
        <v>9.3333333333333339</v>
      </c>
      <c r="O5" s="180">
        <v>3</v>
      </c>
      <c r="P5" s="208"/>
      <c r="Q5" s="213">
        <v>14</v>
      </c>
      <c r="R5" s="128">
        <v>3</v>
      </c>
      <c r="S5" s="171"/>
      <c r="T5" s="211">
        <f>N5+Q5</f>
        <v>23.333333333333336</v>
      </c>
      <c r="U5" s="171"/>
    </row>
    <row r="6" spans="2:42" x14ac:dyDescent="0.25">
      <c r="B6" s="164"/>
      <c r="C6" s="165"/>
      <c r="D6" s="166"/>
      <c r="E6" s="166"/>
      <c r="F6" s="165"/>
      <c r="G6" s="167" t="s">
        <v>87</v>
      </c>
      <c r="H6" s="167" t="s">
        <v>87</v>
      </c>
      <c r="I6" s="166"/>
      <c r="J6" s="165"/>
      <c r="K6" s="165"/>
      <c r="L6" s="165"/>
      <c r="M6" s="164"/>
      <c r="N6" s="210"/>
      <c r="O6" s="178"/>
      <c r="P6" s="208"/>
      <c r="Q6" s="199"/>
      <c r="R6" s="199"/>
      <c r="S6" s="171"/>
      <c r="T6" s="187"/>
      <c r="U6" s="171"/>
    </row>
    <row r="7" spans="2:42" ht="15.75" thickBot="1" x14ac:dyDescent="0.3">
      <c r="B7" s="164" t="s">
        <v>7</v>
      </c>
      <c r="C7" s="172">
        <v>5</v>
      </c>
      <c r="D7" s="172"/>
      <c r="E7" s="172">
        <v>5</v>
      </c>
      <c r="F7" s="173"/>
      <c r="G7" s="174">
        <v>11</v>
      </c>
      <c r="H7" s="174">
        <v>11</v>
      </c>
      <c r="I7" s="172">
        <v>3</v>
      </c>
      <c r="J7" s="173"/>
      <c r="K7" s="173"/>
      <c r="L7" s="172">
        <v>5</v>
      </c>
      <c r="M7" s="179"/>
      <c r="N7" s="204">
        <f>C7+E7+I7+L7</f>
        <v>18</v>
      </c>
      <c r="O7" s="180">
        <v>7</v>
      </c>
      <c r="P7" s="208"/>
      <c r="Q7" s="170">
        <v>19</v>
      </c>
      <c r="R7" s="199">
        <v>5</v>
      </c>
      <c r="S7" s="171"/>
      <c r="T7" s="185">
        <f>N7+Q7</f>
        <v>37</v>
      </c>
      <c r="U7" s="171"/>
    </row>
    <row r="8" spans="2:42" x14ac:dyDescent="0.25">
      <c r="B8" s="164"/>
      <c r="C8" s="166" t="s">
        <v>86</v>
      </c>
      <c r="D8" s="166"/>
      <c r="E8" s="166"/>
      <c r="F8" s="165"/>
      <c r="G8" s="166"/>
      <c r="H8" s="166"/>
      <c r="I8" s="167"/>
      <c r="J8" s="165"/>
      <c r="K8" s="165"/>
      <c r="L8" s="167" t="s">
        <v>88</v>
      </c>
      <c r="M8" s="181"/>
      <c r="N8" s="202"/>
      <c r="O8" s="177"/>
      <c r="P8" s="208"/>
      <c r="Q8" s="234"/>
      <c r="R8" s="234"/>
      <c r="S8" s="171"/>
      <c r="T8" s="187"/>
      <c r="U8" s="171"/>
    </row>
    <row r="9" spans="2:42" ht="15.75" thickBot="1" x14ac:dyDescent="0.3">
      <c r="B9" s="223" t="s">
        <v>8</v>
      </c>
      <c r="C9" s="172">
        <v>6</v>
      </c>
      <c r="D9" s="172"/>
      <c r="E9" s="172">
        <v>2</v>
      </c>
      <c r="F9" s="173"/>
      <c r="G9" s="172">
        <v>1</v>
      </c>
      <c r="H9" s="172">
        <v>2</v>
      </c>
      <c r="I9" s="174">
        <v>7</v>
      </c>
      <c r="J9" s="173"/>
      <c r="K9" s="173"/>
      <c r="L9" s="174">
        <v>8</v>
      </c>
      <c r="M9" s="182"/>
      <c r="N9" s="195">
        <f>C9+E9+G9+H9</f>
        <v>11</v>
      </c>
      <c r="O9" s="177">
        <v>4</v>
      </c>
      <c r="P9" s="208"/>
      <c r="Q9" s="224">
        <v>12</v>
      </c>
      <c r="R9" s="225">
        <v>1</v>
      </c>
      <c r="S9" s="171"/>
      <c r="T9" s="211">
        <f>N9+Q9</f>
        <v>23</v>
      </c>
      <c r="U9" s="171"/>
    </row>
    <row r="10" spans="2:42" x14ac:dyDescent="0.25">
      <c r="B10" s="164"/>
      <c r="C10" s="165"/>
      <c r="D10" s="166"/>
      <c r="E10" s="166"/>
      <c r="F10" s="165"/>
      <c r="G10" s="166"/>
      <c r="H10" s="166"/>
      <c r="I10" s="166"/>
      <c r="J10" s="165"/>
      <c r="K10" s="165"/>
      <c r="L10" s="165"/>
      <c r="M10" s="164"/>
      <c r="N10" s="210"/>
      <c r="O10" s="178"/>
      <c r="P10" s="208"/>
      <c r="Q10" s="199"/>
      <c r="R10" s="199"/>
      <c r="S10" s="171"/>
      <c r="T10" s="166"/>
      <c r="U10" s="171"/>
    </row>
    <row r="11" spans="2:42" ht="15.75" thickBot="1" x14ac:dyDescent="0.3">
      <c r="B11" s="164" t="s">
        <v>9</v>
      </c>
      <c r="C11" s="172">
        <v>2</v>
      </c>
      <c r="D11" s="172"/>
      <c r="E11" s="172">
        <v>4</v>
      </c>
      <c r="F11" s="173"/>
      <c r="G11" s="174">
        <v>6</v>
      </c>
      <c r="H11" s="174">
        <v>5</v>
      </c>
      <c r="I11" s="172">
        <v>2</v>
      </c>
      <c r="J11" s="173"/>
      <c r="K11" s="173"/>
      <c r="L11" s="172">
        <v>4</v>
      </c>
      <c r="M11" s="179"/>
      <c r="N11" s="204">
        <f>L11+I11+E11+C11</f>
        <v>12</v>
      </c>
      <c r="O11" s="177">
        <v>5</v>
      </c>
      <c r="P11" s="208"/>
      <c r="Q11" s="170">
        <v>31</v>
      </c>
      <c r="R11" s="199">
        <v>5</v>
      </c>
      <c r="S11" s="171"/>
      <c r="T11" s="185">
        <f>N11+Q11</f>
        <v>43</v>
      </c>
      <c r="U11" s="171"/>
    </row>
    <row r="12" spans="2:42" x14ac:dyDescent="0.25">
      <c r="B12" s="164"/>
      <c r="C12" s="167" t="s">
        <v>87</v>
      </c>
      <c r="D12" s="166"/>
      <c r="E12" s="166"/>
      <c r="F12" s="165"/>
      <c r="G12" s="166"/>
      <c r="H12" s="166"/>
      <c r="I12" s="167" t="s">
        <v>87</v>
      </c>
      <c r="J12" s="165"/>
      <c r="K12" s="165"/>
      <c r="L12" s="165"/>
      <c r="M12" s="164"/>
      <c r="N12" s="202"/>
      <c r="O12" s="178"/>
      <c r="P12" s="208"/>
      <c r="Q12" s="127"/>
      <c r="R12" s="127"/>
      <c r="S12" s="171"/>
      <c r="T12" s="232"/>
      <c r="U12" s="171"/>
    </row>
    <row r="13" spans="2:42" ht="15.75" thickBot="1" x14ac:dyDescent="0.3">
      <c r="B13" s="227" t="s">
        <v>10</v>
      </c>
      <c r="C13" s="174">
        <v>11</v>
      </c>
      <c r="D13" s="172"/>
      <c r="E13" s="172">
        <v>1</v>
      </c>
      <c r="F13" s="173"/>
      <c r="G13" s="172">
        <v>2</v>
      </c>
      <c r="H13" s="172">
        <v>3</v>
      </c>
      <c r="I13" s="174">
        <v>11</v>
      </c>
      <c r="J13" s="172"/>
      <c r="K13" s="172"/>
      <c r="L13" s="172">
        <v>1</v>
      </c>
      <c r="M13" s="179"/>
      <c r="N13" s="195">
        <f>L13+H13+G13+E13</f>
        <v>7</v>
      </c>
      <c r="O13" s="180">
        <v>2</v>
      </c>
      <c r="P13" s="208"/>
      <c r="Q13" s="213">
        <v>13</v>
      </c>
      <c r="R13" s="128">
        <v>2</v>
      </c>
      <c r="S13" s="171"/>
      <c r="T13" s="233">
        <f>N13+Q13</f>
        <v>20</v>
      </c>
      <c r="U13" s="171"/>
    </row>
    <row r="14" spans="2:42" x14ac:dyDescent="0.25">
      <c r="B14" s="164"/>
      <c r="C14" s="183"/>
      <c r="D14" s="184"/>
      <c r="E14" s="166" t="s">
        <v>92</v>
      </c>
      <c r="F14" s="165"/>
      <c r="G14" s="167"/>
      <c r="H14" s="167"/>
      <c r="I14" s="166"/>
      <c r="J14" s="165"/>
      <c r="K14" s="165"/>
      <c r="L14" s="165"/>
      <c r="M14" s="164"/>
      <c r="N14" s="235"/>
      <c r="O14" s="222"/>
      <c r="P14" s="208"/>
      <c r="Q14" s="199"/>
      <c r="R14" s="199"/>
      <c r="S14" s="171"/>
      <c r="T14" s="166"/>
      <c r="U14" s="171"/>
    </row>
    <row r="15" spans="2:42" ht="15.75" thickBot="1" x14ac:dyDescent="0.3">
      <c r="B15" s="216" t="s">
        <v>11</v>
      </c>
      <c r="C15" s="217">
        <v>1</v>
      </c>
      <c r="D15" s="218"/>
      <c r="E15" s="219">
        <f>(C15+I15+L15)/3</f>
        <v>1.3333333333333333</v>
      </c>
      <c r="F15" s="220"/>
      <c r="G15" s="167">
        <v>4</v>
      </c>
      <c r="H15" s="167">
        <v>6</v>
      </c>
      <c r="I15" s="167">
        <v>1</v>
      </c>
      <c r="J15" s="220"/>
      <c r="K15" s="220"/>
      <c r="L15" s="167">
        <v>2</v>
      </c>
      <c r="M15" s="221"/>
      <c r="N15" s="236">
        <f>C15+E15+I15+L15</f>
        <v>5.333333333333333</v>
      </c>
      <c r="O15" s="222">
        <v>1</v>
      </c>
      <c r="P15" s="208"/>
      <c r="Q15" s="170">
        <v>15</v>
      </c>
      <c r="R15" s="199">
        <v>4</v>
      </c>
      <c r="S15" s="171"/>
      <c r="T15" s="185">
        <f>N15+Q15</f>
        <v>20.333333333333332</v>
      </c>
      <c r="U15" s="171"/>
    </row>
    <row r="16" spans="2:42" ht="15.75" x14ac:dyDescent="0.25">
      <c r="B16" s="164"/>
      <c r="C16" s="167" t="s">
        <v>87</v>
      </c>
      <c r="D16" s="187"/>
      <c r="E16" s="187"/>
      <c r="F16" s="188"/>
      <c r="G16" s="189"/>
      <c r="H16" s="187"/>
      <c r="I16" s="187" t="s">
        <v>92</v>
      </c>
      <c r="J16" s="188"/>
      <c r="K16" s="188"/>
      <c r="L16" s="187" t="s">
        <v>89</v>
      </c>
      <c r="M16" s="186"/>
      <c r="N16" s="210"/>
      <c r="O16" s="178"/>
      <c r="P16" s="208"/>
      <c r="Q16" s="214"/>
      <c r="R16" s="214"/>
      <c r="S16" s="181"/>
      <c r="T16" s="203"/>
      <c r="U16" s="181"/>
      <c r="V16" s="57"/>
      <c r="W16" s="57"/>
      <c r="X16" s="57"/>
      <c r="Y16" s="57"/>
      <c r="Z16" s="57"/>
      <c r="AA16" s="57"/>
      <c r="AB16" s="57"/>
      <c r="AC16" s="58"/>
      <c r="AD16" s="58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</row>
    <row r="17" spans="2:42" ht="16.5" thickBot="1" x14ac:dyDescent="0.3">
      <c r="B17" s="164" t="s">
        <v>38</v>
      </c>
      <c r="C17" s="174">
        <v>11</v>
      </c>
      <c r="D17" s="191"/>
      <c r="E17" s="191">
        <v>6</v>
      </c>
      <c r="F17" s="192"/>
      <c r="G17" s="193">
        <v>7</v>
      </c>
      <c r="H17" s="191">
        <v>4</v>
      </c>
      <c r="I17" s="194">
        <f>(L17+H17+E17)/3</f>
        <v>4.333333333333333</v>
      </c>
      <c r="J17" s="192"/>
      <c r="K17" s="192"/>
      <c r="L17" s="191">
        <v>3</v>
      </c>
      <c r="M17" s="186"/>
      <c r="N17" s="204">
        <f>L17+I17+H17+E17</f>
        <v>17.333333333333332</v>
      </c>
      <c r="O17" s="180">
        <v>6</v>
      </c>
      <c r="P17" s="208"/>
      <c r="Q17" s="204">
        <v>23</v>
      </c>
      <c r="R17" s="215">
        <v>6</v>
      </c>
      <c r="S17" s="181"/>
      <c r="T17" s="212">
        <f>N17+Q17</f>
        <v>40.333333333333329</v>
      </c>
      <c r="U17" s="181"/>
      <c r="V17" s="57"/>
      <c r="W17" s="57"/>
      <c r="X17" s="57"/>
      <c r="Y17" s="57"/>
      <c r="Z17" s="57"/>
      <c r="AA17" s="57"/>
      <c r="AB17" s="57"/>
      <c r="AC17" s="91"/>
      <c r="AD17" s="91"/>
      <c r="AE17" s="161"/>
      <c r="AF17" s="162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</row>
    <row r="18" spans="2:42" x14ac:dyDescent="0.25"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81"/>
      <c r="S18" s="190"/>
      <c r="T18" s="190"/>
      <c r="U18" s="190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</row>
    <row r="19" spans="2:42" ht="15.75" x14ac:dyDescent="0.25">
      <c r="B19" s="56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209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</row>
    <row r="20" spans="2:42" ht="15.75" x14ac:dyDescent="0.25">
      <c r="B20" s="56"/>
      <c r="C20" s="56"/>
      <c r="D20" s="56"/>
      <c r="E20" s="57"/>
      <c r="F20" s="57"/>
      <c r="G20" s="56"/>
      <c r="H20" s="57"/>
      <c r="I20" s="57"/>
      <c r="J20" s="57"/>
      <c r="K20" s="56"/>
      <c r="L20" s="56"/>
      <c r="M20" s="56"/>
      <c r="N20" s="160"/>
      <c r="O20" s="91"/>
      <c r="P20" s="91"/>
      <c r="Q20" s="161"/>
      <c r="R20" s="57"/>
      <c r="S20" s="56"/>
      <c r="T20" s="57"/>
      <c r="U20" s="57"/>
      <c r="V20" s="57"/>
      <c r="W20" s="57"/>
      <c r="X20" s="57"/>
      <c r="Y20" s="57"/>
      <c r="Z20" s="57"/>
      <c r="AA20" s="57"/>
      <c r="AB20" s="57"/>
      <c r="AC20" s="58"/>
      <c r="AD20" s="58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</row>
    <row r="21" spans="2:42" ht="15.75" x14ac:dyDescent="0.25">
      <c r="B21" s="56"/>
      <c r="C21" s="56"/>
      <c r="D21" s="57"/>
      <c r="E21" s="57"/>
      <c r="F21" s="163"/>
      <c r="G21" s="56"/>
      <c r="H21" s="57"/>
      <c r="I21" s="57"/>
      <c r="J21" s="57"/>
      <c r="K21" s="56"/>
      <c r="L21" s="56"/>
      <c r="M21" s="57"/>
      <c r="N21" s="91"/>
      <c r="O21" s="91"/>
      <c r="P21" s="91"/>
      <c r="Q21" s="161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91"/>
      <c r="AD21" s="153"/>
      <c r="AE21" s="161"/>
      <c r="AF21" s="162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</row>
    <row r="22" spans="2:42" ht="15.75" x14ac:dyDescent="0.25">
      <c r="B22" s="56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209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 Spring Series</vt:lpstr>
      <vt:lpstr>2015 Summer Series</vt:lpstr>
      <vt:lpstr>2015 Champion</vt:lpstr>
      <vt:lpstr>'2015 Spring Series'!Print_Area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2015-10-05T15:25:13Z</cp:lastPrinted>
  <dcterms:created xsi:type="dcterms:W3CDTF">2015-05-19T02:09:02Z</dcterms:created>
  <dcterms:modified xsi:type="dcterms:W3CDTF">2015-10-27T13:15:36Z</dcterms:modified>
</cp:coreProperties>
</file>